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xlnm.Print_Titles" localSheetId="0">'封面'!$1:$7</definedName>
    <definedName name="_xlnm.Print_Area" localSheetId="1">'1'!$A$1:$D$39</definedName>
    <definedName name="_xlnm.Print_Titles" localSheetId="1">'1'!$1:$39</definedName>
    <definedName name="_xlnm.Print_Titles" localSheetId="2">'1-1'!$1:$6</definedName>
    <definedName name="_xlnm.Print_Area" localSheetId="3">'1-2'!$A$1:$K$14</definedName>
    <definedName name="_xlnm.Print_Titles" localSheetId="3">'1-2'!$1:$6</definedName>
    <definedName name="_xlnm.Print_Area" localSheetId="5">'2-1'!$A$1:$R$24</definedName>
    <definedName name="_xlnm.Print_Titles" localSheetId="5">'2-1'!$1:$6</definedName>
    <definedName name="_xlnm.Print_Titles" localSheetId="7">'3-1'!$1:$6</definedName>
    <definedName name="_xlnm.Print_Area" localSheetId="8">'3-2'!$A$1:$F$12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<sst xmlns="http://schemas.openxmlformats.org/spreadsheetml/2006/main" count="940" uniqueCount="318">
  <si>
    <t xml:space="preserve"> 共青团雅安市委员会</t>
  </si>
  <si>
    <t>2018年部门预算</t>
  </si>
  <si>
    <t>报送日期：   2018   年  3  月  21 日</t>
  </si>
  <si>
    <t>部门收支总表</t>
  </si>
  <si>
    <t>单位名称： 共青团雅安市委员会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</si>
  <si>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</si>
  <si>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</si>
  <si>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</si>
  <si>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</si>
  <si>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</si>
  <si>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</si>
  <si>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</si>
  <si>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</si>
  <si>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</si>
  <si>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</si>
  <si>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</si>
  <si>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</si>
  <si>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</si>
  <si>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</si>
  <si>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</si>
  <si>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</si>
  <si>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</si>
  <si>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</si>
  <si>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</si>
  <si>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</si>
  <si>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</si>
  <si>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</si>
  <si>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</si>
  <si>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</si>
  <si>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</si>
  <si>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</si>
  <si>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</si>
  <si>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</si>
  <si>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</si>
  <si>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</si>
  <si>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</si>
  <si>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</si>
  <si>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</si>
  <si>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</si>
  <si>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</si>
  <si>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</si>
  <si>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</si>
  <si>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</si>
  <si>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</si>
  <si>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</si>
  <si>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/>
  </si>
  <si>
    <t>本  年  收  入  合  计</t>
  </si>
  <si>
    <t>本  年  支  出  合  计</t>
  </si>
  <si>
    <t>八、用事业基金弥补收支差额</t>
  </si>
  <si>
    <t xml:space="preserve">二十九、事业单位结余分配 </t>
  </si>
  <si>
    <t>九、上年结转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</si>
  <si>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</si>
  <si>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</si>
  <si>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</si>
  <si>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</si>
  <si>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</si>
  <si>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</si>
  <si>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</si>
  <si>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</si>
  <si>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</si>
  <si>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</si>
  <si>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</si>
  <si>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</si>
  <si>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</si>
  <si>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</si>
  <si>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</si>
  <si>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</si>
  <si>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</si>
  <si>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</si>
  <si>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</si>
  <si>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</si>
  <si>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</si>
  <si>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</si>
  <si>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共青团雅安市委员会</t>
  </si>
  <si>
    <t>201</t>
  </si>
  <si>
    <t>29</t>
  </si>
  <si>
    <t>01</t>
  </si>
  <si>
    <t>108607</t>
  </si>
  <si>
    <t xml:space="preserve">  行政运行</t>
  </si>
  <si>
    <t>02</t>
  </si>
  <si>
    <t xml:space="preserve">  一般行政管理事务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</si>
  <si>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</si>
  <si>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</si>
  <si>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</si>
  <si>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</si>
  <si>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</si>
  <si>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</si>
  <si>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</si>
  <si>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 xml:space="preserve">  住房公积金</t>
  </si>
  <si>
    <t>229</t>
  </si>
  <si>
    <t>99</t>
  </si>
  <si>
    <t xml:space="preserve">  其他支出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</si>
  <si>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</si>
  <si>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</si>
  <si>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</si>
  <si>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</si>
  <si>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</si>
  <si>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</si>
  <si>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</si>
  <si>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</si>
  <si>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</si>
  <si>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</si>
  <si>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</si>
  <si>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</si>
  <si>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</si>
  <si>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</si>
  <si>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</si>
  <si>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</si>
  <si>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</si>
  <si>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</si>
  <si>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</si>
  <si>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</si>
  <si>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</si>
  <si>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</si>
  <si>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</si>
  <si>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</si>
  <si>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</si>
  <si>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</si>
  <si>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</si>
  <si>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</si>
  <si>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</si>
  <si>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</si>
  <si>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</si>
  <si>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</si>
  <si>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</si>
  <si>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</si>
  <si>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</si>
  <si>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</si>
  <si>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</si>
  <si>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</si>
  <si>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</si>
  <si>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</si>
  <si>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</si>
  <si>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</si>
  <si>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</si>
  <si>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</si>
  <si>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</si>
  <si>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</si>
  <si>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</si>
  <si>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</si>
  <si>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</si>
  <si>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</si>
  <si>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</si>
  <si>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</si>
  <si>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</si>
  <si>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一般公共预算安排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</si>
  <si>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</si>
  <si>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</si>
  <si>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</si>
  <si>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</si>
  <si>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</si>
  <si>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</si>
  <si>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</si>
  <si>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</si>
  <si>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</si>
  <si>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</si>
  <si>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</si>
  <si>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</si>
  <si>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</si>
  <si>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</si>
  <si>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</si>
  <si>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</si>
  <si>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</si>
  <si>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 xml:space="preserve">  对个人和家庭的补助</t>
  </si>
  <si>
    <t>509</t>
  </si>
  <si>
    <t xml:space="preserve">    社会福利和救助</t>
  </si>
  <si>
    <t xml:space="preserve">    离退休费</t>
  </si>
  <si>
    <t>599</t>
  </si>
  <si>
    <t xml:space="preserve">    其他支出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</si>
  <si>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</si>
  <si>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</si>
  <si>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</si>
  <si>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</si>
  <si>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</si>
  <si>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</si>
  <si>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</si>
  <si>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</si>
  <si>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</si>
  <si>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</si>
  <si>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</si>
  <si>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</si>
  <si>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</si>
  <si>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</si>
  <si>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</si>
  <si>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</si>
  <si>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</si>
  <si>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</si>
  <si>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</si>
  <si>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</si>
  <si>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</si>
  <si>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</si>
  <si>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</si>
  <si>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</si>
  <si>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</si>
  <si>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</si>
  <si>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</si>
  <si>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</si>
  <si>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</si>
  <si>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</si>
  <si>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</si>
  <si>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</si>
  <si>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</si>
  <si>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</si>
  <si>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</si>
  <si>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</si>
  <si>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</si>
  <si>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</si>
  <si>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</si>
  <si>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</si>
  <si>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</si>
  <si>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</si>
  <si>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</si>
  <si>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</si>
  <si>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</si>
  <si>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</si>
  <si>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</si>
  <si>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</si>
  <si>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</si>
  <si>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</si>
  <si>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</si>
  <si>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</si>
  <si>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</si>
  <si>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</si>
  <si>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</si>
  <si>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</si>
  <si>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</si>
  <si>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</si>
  <si>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</si>
  <si>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</si>
  <si>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</si>
  <si>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</si>
  <si>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</si>
  <si>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</si>
  <si>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</si>
  <si>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</si>
  <si>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</si>
  <si>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</si>
  <si>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</si>
  <si>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</si>
  <si>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</si>
  <si>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</si>
  <si>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</si>
  <si>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</si>
  <si>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</si>
  <si>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</si>
  <si>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</si>
  <si>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</si>
  <si>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</si>
  <si>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</si>
  <si>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</si>
  <si>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</si>
  <si>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</si>
  <si>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</si>
  <si>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</si>
  <si>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</si>
  <si>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</si>
  <si>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</si>
  <si>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</si>
  <si>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</si>
  <si>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</si>
  <si>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</si>
  <si>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</si>
  <si>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</si>
  <si>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</si>
  <si>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</si>
  <si>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</si>
  <si>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</si>
  <si>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</si>
  <si>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</si>
  <si>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</si>
  <si>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</si>
  <si>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</si>
  <si>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08</t>
  </si>
  <si>
    <t xml:space="preserve">    机关事业单位基本养老保险缴费</t>
  </si>
  <si>
    <t>10</t>
  </si>
  <si>
    <t xml:space="preserve">    职工基本医疗保险缴费</t>
  </si>
  <si>
    <t>13</t>
  </si>
  <si>
    <t xml:space="preserve">  商品和服务支出</t>
  </si>
  <si>
    <t>302</t>
  </si>
  <si>
    <t xml:space="preserve">    办公费</t>
  </si>
  <si>
    <t>07</t>
  </si>
  <si>
    <t xml:space="preserve">    邮电费</t>
  </si>
  <si>
    <t xml:space="preserve">    物业管理费</t>
  </si>
  <si>
    <t xml:space="preserve">    差旅费</t>
  </si>
  <si>
    <t>16</t>
  </si>
  <si>
    <t>17</t>
  </si>
  <si>
    <t>28</t>
  </si>
  <si>
    <t xml:space="preserve">    工会经费</t>
  </si>
  <si>
    <t xml:space="preserve">    福利费</t>
  </si>
  <si>
    <t>39</t>
  </si>
  <si>
    <t xml:space="preserve">    其他交通费用</t>
  </si>
  <si>
    <t>303</t>
  </si>
  <si>
    <t xml:space="preserve">    退职（役）费</t>
  </si>
  <si>
    <t xml:space="preserve">    奖励金</t>
  </si>
  <si>
    <t>表3-2</t>
  </si>
  <si>
    <t>一般公共预算项目支出预算表</t>
  </si>
  <si>
    <t>单位名称（项目）</t>
  </si>
  <si>
    <t>金额</t>
  </si>
  <si>
    <t xml:space="preserve">      “留守儿童”工作经费</t>
  </si>
  <si>
    <t xml:space="preserve">     预防青少年违法犯罪工作经费</t>
  </si>
  <si>
    <t xml:space="preserve">    共青团工作经费</t>
  </si>
  <si>
    <t xml:space="preserve">    群团组织社会服务中心工作经费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</si>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</sst>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_);[Red]\(#,##0\)"/>
    <numFmt numFmtId="181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9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9" fontId="0" fillId="0" borderId="0" applyFont="0" applyFill="0" applyBorder="0" applyAlignment="0" applyProtection="0"/>
    <xf numFmtId="0" fontId="15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6" fillId="10" borderId="4" applyNumberFormat="0" applyAlignment="0" applyProtection="0"/>
    <xf numFmtId="0" fontId="16" fillId="0" borderId="5" applyNumberFormat="0" applyFill="0" applyAlignment="0" applyProtection="0"/>
    <xf numFmtId="0" fontId="15" fillId="5" borderId="0" applyNumberFormat="0" applyBorder="0" applyAlignment="0" applyProtection="0"/>
    <xf numFmtId="0" fontId="3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9" fillId="0" borderId="8" applyNumberFormat="0" applyFill="0" applyAlignment="0" applyProtection="0"/>
    <xf numFmtId="0" fontId="27" fillId="10" borderId="0" applyNumberFormat="0" applyBorder="0" applyAlignment="0" applyProtection="0"/>
    <xf numFmtId="0" fontId="36" fillId="12" borderId="0" applyNumberFormat="0" applyBorder="0" applyAlignment="0" applyProtection="0"/>
    <xf numFmtId="0" fontId="15" fillId="2" borderId="0" applyNumberFormat="0" applyBorder="0" applyAlignment="0" applyProtection="0"/>
    <xf numFmtId="0" fontId="36" fillId="13" borderId="0" applyNumberFormat="0" applyBorder="0" applyAlignment="0" applyProtection="0"/>
    <xf numFmtId="0" fontId="45" fillId="14" borderId="9" applyNumberFormat="0" applyAlignment="0" applyProtection="0"/>
    <xf numFmtId="0" fontId="46" fillId="14" borderId="1" applyNumberFormat="0" applyAlignment="0" applyProtection="0"/>
    <xf numFmtId="0" fontId="47" fillId="15" borderId="10" applyNumberFormat="0" applyAlignment="0" applyProtection="0"/>
    <xf numFmtId="0" fontId="15" fillId="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6" fillId="10" borderId="4" applyNumberFormat="0" applyAlignment="0" applyProtection="0"/>
    <xf numFmtId="0" fontId="15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0" borderId="13" applyNumberFormat="0" applyFill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35" borderId="0" applyNumberFormat="0" applyBorder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5" applyNumberFormat="0" applyFill="0" applyAlignment="0" applyProtection="0"/>
    <xf numFmtId="0" fontId="15" fillId="2" borderId="0" applyNumberFormat="0" applyBorder="0" applyAlignment="0" applyProtection="0"/>
    <xf numFmtId="1" fontId="0" fillId="0" borderId="0">
      <alignment/>
      <protection/>
    </xf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39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14" applyNumberFormat="0" applyAlignment="0" applyProtection="0"/>
    <xf numFmtId="0" fontId="17" fillId="42" borderId="0" applyNumberFormat="0" applyBorder="0" applyAlignment="0" applyProtection="0"/>
    <xf numFmtId="0" fontId="18" fillId="43" borderId="14" applyNumberFormat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14" fillId="47" borderId="15" applyNumberFormat="0" applyAlignment="0" applyProtection="0"/>
    <xf numFmtId="0" fontId="14" fillId="47" borderId="15" applyNumberFormat="0" applyAlignment="0" applyProtection="0"/>
    <xf numFmtId="0" fontId="14" fillId="47" borderId="1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6" fillId="0" borderId="5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10" borderId="4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18" fillId="43" borderId="14" applyNumberFormat="0" applyAlignment="0" applyProtection="0"/>
    <xf numFmtId="0" fontId="22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</cellStyleXfs>
  <cellXfs count="208">
    <xf numFmtId="1" fontId="0" fillId="0" borderId="0" xfId="0" applyNumberFormat="1" applyFont="1" applyFill="1" applyAlignment="1">
      <alignment/>
    </xf>
    <xf numFmtId="0" fontId="1" fillId="0" borderId="0" xfId="189" applyNumberFormat="1" applyFont="1" applyFill="1">
      <alignment/>
      <protection/>
    </xf>
    <xf numFmtId="0" fontId="1" fillId="43" borderId="0" xfId="189" applyNumberFormat="1" applyFont="1" applyFill="1">
      <alignment/>
      <protection/>
    </xf>
    <xf numFmtId="0" fontId="1" fillId="43" borderId="0" xfId="189" applyNumberFormat="1" applyFont="1" applyFill="1" applyAlignment="1">
      <alignment horizontal="right" vertical="center"/>
      <protection/>
    </xf>
    <xf numFmtId="0" fontId="2" fillId="0" borderId="0" xfId="189" applyNumberFormat="1" applyFont="1" applyFill="1" applyAlignment="1" applyProtection="1">
      <alignment horizontal="center" vertical="center"/>
      <protection/>
    </xf>
    <xf numFmtId="0" fontId="1" fillId="0" borderId="19" xfId="189" applyNumberFormat="1" applyFont="1" applyFill="1" applyBorder="1" applyAlignment="1" applyProtection="1">
      <alignment horizontal="left" vertical="center"/>
      <protection/>
    </xf>
    <xf numFmtId="0" fontId="1" fillId="0" borderId="19" xfId="189" applyNumberFormat="1" applyFont="1" applyFill="1" applyBorder="1" applyAlignment="1" applyProtection="1">
      <alignment horizontal="left"/>
      <protection/>
    </xf>
    <xf numFmtId="0" fontId="1" fillId="0" borderId="0" xfId="189" applyNumberFormat="1" applyFont="1" applyFill="1" applyAlignment="1" applyProtection="1">
      <alignment horizontal="left"/>
      <protection/>
    </xf>
    <xf numFmtId="0" fontId="3" fillId="0" borderId="0" xfId="189" applyNumberFormat="1" applyFont="1" applyFill="1" applyAlignment="1">
      <alignment horizontal="right" vertical="center"/>
      <protection/>
    </xf>
    <xf numFmtId="0" fontId="1" fillId="0" borderId="20" xfId="189" applyNumberFormat="1" applyFont="1" applyFill="1" applyBorder="1" applyAlignment="1">
      <alignment horizontal="center" vertical="center"/>
      <protection/>
    </xf>
    <xf numFmtId="0" fontId="1" fillId="0" borderId="21" xfId="189" applyNumberFormat="1" applyFont="1" applyFill="1" applyBorder="1" applyAlignment="1">
      <alignment horizontal="center" vertical="center"/>
      <protection/>
    </xf>
    <xf numFmtId="0" fontId="1" fillId="0" borderId="22" xfId="189" applyNumberFormat="1" applyFont="1" applyFill="1" applyBorder="1" applyAlignment="1">
      <alignment horizontal="center" vertical="center"/>
      <protection/>
    </xf>
    <xf numFmtId="0" fontId="1" fillId="0" borderId="23" xfId="189" applyNumberFormat="1" applyFont="1" applyFill="1" applyBorder="1" applyAlignment="1" applyProtection="1">
      <alignment horizontal="center" vertical="center"/>
      <protection/>
    </xf>
    <xf numFmtId="1" fontId="1" fillId="0" borderId="20" xfId="189" applyNumberFormat="1" applyFont="1" applyFill="1" applyBorder="1" applyAlignment="1" applyProtection="1">
      <alignment horizontal="center" vertical="center" wrapText="1"/>
      <protection/>
    </xf>
    <xf numFmtId="0" fontId="1" fillId="0" borderId="20" xfId="189" applyNumberFormat="1" applyFont="1" applyFill="1" applyBorder="1" applyAlignment="1" applyProtection="1">
      <alignment horizontal="center" vertical="center" wrapText="1"/>
      <protection/>
    </xf>
    <xf numFmtId="0" fontId="1" fillId="0" borderId="23" xfId="189" applyNumberFormat="1" applyFont="1" applyFill="1" applyBorder="1" applyAlignment="1" applyProtection="1">
      <alignment horizontal="center" vertical="center" wrapText="1"/>
      <protection/>
    </xf>
    <xf numFmtId="0" fontId="1" fillId="43" borderId="24" xfId="189" applyNumberFormat="1" applyFont="1" applyFill="1" applyBorder="1" applyAlignment="1">
      <alignment horizontal="center" vertical="center" wrapText="1"/>
      <protection/>
    </xf>
    <xf numFmtId="0" fontId="1" fillId="0" borderId="24" xfId="189" applyNumberFormat="1" applyFont="1" applyFill="1" applyBorder="1" applyAlignment="1">
      <alignment horizontal="center" vertical="center" wrapText="1"/>
      <protection/>
    </xf>
    <xf numFmtId="0" fontId="1" fillId="0" borderId="25" xfId="189" applyNumberFormat="1" applyFont="1" applyFill="1" applyBorder="1" applyAlignment="1">
      <alignment horizontal="center" vertical="center" wrapText="1"/>
      <protection/>
    </xf>
    <xf numFmtId="1" fontId="1" fillId="0" borderId="25" xfId="189" applyNumberFormat="1" applyFont="1" applyFill="1" applyBorder="1" applyAlignment="1" applyProtection="1">
      <alignment horizontal="center" vertical="center" wrapText="1"/>
      <protection/>
    </xf>
    <xf numFmtId="0" fontId="1" fillId="0" borderId="25" xfId="189" applyNumberFormat="1" applyFont="1" applyFill="1" applyBorder="1" applyAlignment="1" applyProtection="1">
      <alignment horizontal="center" vertical="center" wrapText="1"/>
      <protection/>
    </xf>
    <xf numFmtId="0" fontId="1" fillId="0" borderId="24" xfId="189" applyNumberFormat="1" applyFont="1" applyFill="1" applyBorder="1" applyAlignment="1" applyProtection="1">
      <alignment horizontal="center" vertical="center" wrapText="1"/>
      <protection/>
    </xf>
    <xf numFmtId="0" fontId="1" fillId="0" borderId="24" xfId="189" applyNumberFormat="1" applyFont="1" applyFill="1" applyBorder="1" applyAlignment="1" applyProtection="1">
      <alignment horizontal="center" vertical="center"/>
      <protection/>
    </xf>
    <xf numFmtId="49" fontId="1" fillId="0" borderId="26" xfId="189" applyNumberFormat="1" applyFont="1" applyFill="1" applyBorder="1" applyAlignment="1" applyProtection="1">
      <alignment vertical="center" wrapText="1"/>
      <protection/>
    </xf>
    <xf numFmtId="180" fontId="1" fillId="0" borderId="26" xfId="189" applyNumberFormat="1" applyFont="1" applyFill="1" applyBorder="1" applyAlignment="1" applyProtection="1">
      <alignment vertical="center" wrapText="1"/>
      <protection/>
    </xf>
    <xf numFmtId="0" fontId="3" fillId="0" borderId="0" xfId="189" applyNumberFormat="1" applyFont="1" applyFill="1">
      <alignment/>
      <protection/>
    </xf>
    <xf numFmtId="0" fontId="3" fillId="0" borderId="0" xfId="189" applyNumberFormat="1" applyFont="1" applyFill="1" applyAlignment="1">
      <alignment horizontal="centerContinuous" vertical="center"/>
      <protection/>
    </xf>
    <xf numFmtId="0" fontId="4" fillId="0" borderId="0" xfId="189" applyNumberFormat="1" applyFont="1" applyFill="1" applyAlignment="1" applyProtection="1">
      <alignment horizontal="center" vertical="center"/>
      <protection/>
    </xf>
    <xf numFmtId="0" fontId="1" fillId="0" borderId="0" xfId="189" applyNumberFormat="1" applyFont="1" applyFill="1" applyAlignment="1" applyProtection="1">
      <alignment horizontal="left" vertical="center"/>
      <protection/>
    </xf>
    <xf numFmtId="0" fontId="1" fillId="0" borderId="0" xfId="189" applyNumberFormat="1" applyFont="1" applyFill="1" applyAlignment="1">
      <alignment/>
      <protection/>
    </xf>
    <xf numFmtId="1" fontId="1" fillId="0" borderId="27" xfId="189" applyNumberFormat="1" applyFont="1" applyFill="1" applyBorder="1" applyAlignment="1" applyProtection="1">
      <alignment horizontal="center" vertical="center"/>
      <protection/>
    </xf>
    <xf numFmtId="0" fontId="1" fillId="0" borderId="27" xfId="189" applyNumberFormat="1" applyFont="1" applyFill="1" applyBorder="1" applyAlignment="1" applyProtection="1">
      <alignment horizontal="center" vertical="center" wrapText="1"/>
      <protection/>
    </xf>
    <xf numFmtId="0" fontId="1" fillId="0" borderId="20" xfId="189" applyNumberFormat="1" applyFont="1" applyFill="1" applyBorder="1" applyAlignment="1" applyProtection="1">
      <alignment horizontal="center" vertical="center"/>
      <protection/>
    </xf>
    <xf numFmtId="0" fontId="1" fillId="0" borderId="21" xfId="189" applyNumberFormat="1" applyFont="1" applyFill="1" applyBorder="1" applyAlignment="1" applyProtection="1">
      <alignment horizontal="center" vertical="center"/>
      <protection/>
    </xf>
    <xf numFmtId="0" fontId="1" fillId="0" borderId="22" xfId="189" applyNumberFormat="1" applyFont="1" applyFill="1" applyBorder="1" applyAlignment="1" applyProtection="1">
      <alignment horizontal="center" vertical="center"/>
      <protection/>
    </xf>
    <xf numFmtId="1" fontId="1" fillId="0" borderId="28" xfId="189" applyNumberFormat="1" applyFont="1" applyFill="1" applyBorder="1" applyAlignment="1" applyProtection="1">
      <alignment horizontal="center" vertical="center" wrapText="1"/>
      <protection/>
    </xf>
    <xf numFmtId="1" fontId="1" fillId="0" borderId="25" xfId="189" applyNumberFormat="1" applyFont="1" applyFill="1" applyBorder="1" applyAlignment="1" applyProtection="1">
      <alignment horizontal="center" vertical="center"/>
      <protection/>
    </xf>
    <xf numFmtId="0" fontId="1" fillId="0" borderId="29" xfId="189" applyNumberFormat="1" applyFont="1" applyFill="1" applyBorder="1" applyAlignment="1" applyProtection="1">
      <alignment horizontal="center" vertical="center" wrapText="1"/>
      <protection/>
    </xf>
    <xf numFmtId="0" fontId="1" fillId="0" borderId="0" xfId="189" applyNumberFormat="1" applyFont="1" applyFill="1" applyAlignment="1" applyProtection="1">
      <alignment horizontal="center" vertical="center" wrapText="1"/>
      <protection/>
    </xf>
    <xf numFmtId="0" fontId="1" fillId="0" borderId="30" xfId="189" applyNumberFormat="1" applyFont="1" applyFill="1" applyBorder="1" applyAlignment="1" applyProtection="1">
      <alignment horizontal="center" vertical="center" wrapText="1"/>
      <protection/>
    </xf>
    <xf numFmtId="1" fontId="1" fillId="0" borderId="24" xfId="189" applyNumberFormat="1" applyFont="1" applyFill="1" applyBorder="1" applyAlignment="1" applyProtection="1">
      <alignment horizontal="center" vertical="center" wrapText="1"/>
      <protection/>
    </xf>
    <xf numFmtId="49" fontId="1" fillId="0" borderId="20" xfId="189" applyNumberFormat="1" applyFont="1" applyFill="1" applyBorder="1" applyAlignment="1" applyProtection="1">
      <alignment vertical="center" wrapText="1"/>
      <protection/>
    </xf>
    <xf numFmtId="2" fontId="1" fillId="0" borderId="31" xfId="189" applyNumberFormat="1" applyFont="1" applyBorder="1" applyAlignment="1" applyProtection="1">
      <alignment vertical="center" wrapText="1"/>
      <protection/>
    </xf>
    <xf numFmtId="2" fontId="1" fillId="0" borderId="32" xfId="189" applyNumberFormat="1" applyFont="1" applyBorder="1" applyAlignment="1" applyProtection="1">
      <alignment vertical="center" wrapText="1"/>
      <protection/>
    </xf>
    <xf numFmtId="2" fontId="1" fillId="0" borderId="33" xfId="189" applyNumberFormat="1" applyFont="1" applyBorder="1" applyAlignment="1" applyProtection="1">
      <alignment vertical="center" wrapText="1"/>
      <protection/>
    </xf>
    <xf numFmtId="2" fontId="1" fillId="0" borderId="34" xfId="189" applyNumberFormat="1" applyFont="1" applyBorder="1" applyAlignment="1" applyProtection="1">
      <alignment vertical="center" wrapText="1"/>
      <protection/>
    </xf>
    <xf numFmtId="0" fontId="1" fillId="0" borderId="26" xfId="189" applyNumberFormat="1" applyFont="1" applyFill="1" applyBorder="1" applyAlignment="1" applyProtection="1">
      <alignment horizontal="center" vertical="center"/>
      <protection/>
    </xf>
    <xf numFmtId="0" fontId="1" fillId="0" borderId="26" xfId="189" applyNumberFormat="1" applyFont="1" applyFill="1" applyBorder="1" applyAlignment="1" applyProtection="1">
      <alignment horizontal="center" vertical="center" wrapText="1"/>
      <protection/>
    </xf>
    <xf numFmtId="2" fontId="1" fillId="0" borderId="26" xfId="189" applyNumberFormat="1" applyFont="1" applyBorder="1" applyAlignment="1" applyProtection="1">
      <alignment vertical="center" wrapText="1"/>
      <protection/>
    </xf>
    <xf numFmtId="49" fontId="1" fillId="0" borderId="23" xfId="189" applyNumberFormat="1" applyFont="1" applyFill="1" applyBorder="1" applyAlignment="1" applyProtection="1">
      <alignment vertical="center" wrapText="1"/>
      <protection/>
    </xf>
    <xf numFmtId="49" fontId="1" fillId="0" borderId="27" xfId="189" applyNumberFormat="1" applyFont="1" applyFill="1" applyBorder="1" applyAlignment="1" applyProtection="1">
      <alignment vertical="center" wrapText="1"/>
      <protection/>
    </xf>
    <xf numFmtId="0" fontId="2" fillId="0" borderId="0" xfId="189" applyNumberFormat="1" applyFont="1" applyFill="1" applyBorder="1" applyAlignment="1" applyProtection="1">
      <alignment horizontal="center" vertical="center"/>
      <protection/>
    </xf>
    <xf numFmtId="1" fontId="1" fillId="0" borderId="23" xfId="189" applyNumberFormat="1" applyFont="1" applyFill="1" applyBorder="1" applyAlignment="1" applyProtection="1">
      <alignment horizontal="center" vertical="center"/>
      <protection/>
    </xf>
    <xf numFmtId="0" fontId="1" fillId="0" borderId="21" xfId="189" applyNumberFormat="1" applyFont="1" applyFill="1" applyBorder="1" applyAlignment="1" applyProtection="1">
      <alignment horizontal="center" vertical="center" wrapText="1"/>
      <protection/>
    </xf>
    <xf numFmtId="1" fontId="1" fillId="0" borderId="23" xfId="189" applyNumberFormat="1" applyFont="1" applyFill="1" applyBorder="1" applyAlignment="1" applyProtection="1">
      <alignment horizontal="center" vertical="center" wrapText="1"/>
      <protection/>
    </xf>
    <xf numFmtId="1" fontId="1" fillId="0" borderId="24" xfId="189" applyNumberFormat="1" applyFont="1" applyFill="1" applyBorder="1" applyAlignment="1" applyProtection="1">
      <alignment horizontal="center" vertical="center"/>
      <protection/>
    </xf>
    <xf numFmtId="0" fontId="1" fillId="0" borderId="35" xfId="189" applyNumberFormat="1" applyFont="1" applyFill="1" applyBorder="1" applyAlignment="1" applyProtection="1">
      <alignment horizontal="center" vertical="center" wrapText="1"/>
      <protection/>
    </xf>
    <xf numFmtId="49" fontId="1" fillId="0" borderId="21" xfId="189" applyNumberFormat="1" applyFont="1" applyFill="1" applyBorder="1" applyAlignment="1" applyProtection="1">
      <alignment vertical="center" wrapText="1"/>
      <protection/>
    </xf>
    <xf numFmtId="2" fontId="1" fillId="0" borderId="36" xfId="189" applyNumberFormat="1" applyFont="1" applyBorder="1" applyAlignment="1" applyProtection="1">
      <alignment vertical="center" wrapText="1"/>
      <protection/>
    </xf>
    <xf numFmtId="1" fontId="5" fillId="0" borderId="0" xfId="85" applyFont="1" applyAlignment="1">
      <alignment horizontal="center" vertical="center"/>
      <protection/>
    </xf>
    <xf numFmtId="1" fontId="0" fillId="0" borderId="0" xfId="85" applyFont="1" applyAlignment="1">
      <alignment vertical="center"/>
      <protection/>
    </xf>
    <xf numFmtId="1" fontId="0" fillId="0" borderId="31" xfId="85" applyFont="1" applyBorder="1" applyAlignment="1">
      <alignment horizontal="center" vertical="center"/>
      <protection/>
    </xf>
    <xf numFmtId="1" fontId="0" fillId="0" borderId="37" xfId="85" applyFont="1" applyBorder="1" applyAlignment="1">
      <alignment horizontal="center" vertical="center"/>
      <protection/>
    </xf>
    <xf numFmtId="1" fontId="0" fillId="0" borderId="34" xfId="85" applyFont="1" applyBorder="1" applyAlignment="1">
      <alignment horizontal="center" vertical="center"/>
      <protection/>
    </xf>
    <xf numFmtId="1" fontId="0" fillId="0" borderId="38" xfId="85" applyFont="1" applyBorder="1" applyAlignment="1">
      <alignment horizontal="center" vertical="center"/>
      <protection/>
    </xf>
    <xf numFmtId="1" fontId="0" fillId="0" borderId="39" xfId="85" applyFont="1" applyBorder="1" applyAlignment="1">
      <alignment horizontal="center" vertical="center"/>
      <protection/>
    </xf>
    <xf numFmtId="0" fontId="0" fillId="0" borderId="38" xfId="85" applyNumberFormat="1" applyFont="1" applyBorder="1" applyAlignment="1">
      <alignment horizontal="center" vertical="center" wrapText="1"/>
      <protection/>
    </xf>
    <xf numFmtId="1" fontId="0" fillId="0" borderId="26" xfId="85" applyFont="1" applyBorder="1" applyAlignment="1">
      <alignment horizontal="center" vertical="center"/>
      <protection/>
    </xf>
    <xf numFmtId="1" fontId="0" fillId="0" borderId="40" xfId="85" applyFont="1" applyBorder="1" applyAlignment="1">
      <alignment horizontal="center" vertical="center"/>
      <protection/>
    </xf>
    <xf numFmtId="0" fontId="0" fillId="0" borderId="40" xfId="85" applyNumberFormat="1" applyFont="1" applyBorder="1" applyAlignment="1">
      <alignment horizontal="center" vertical="center" wrapText="1"/>
      <protection/>
    </xf>
    <xf numFmtId="1" fontId="0" fillId="0" borderId="26" xfId="85" applyFont="1" applyBorder="1" applyAlignment="1">
      <alignment vertical="center"/>
      <protection/>
    </xf>
    <xf numFmtId="2" fontId="0" fillId="0" borderId="26" xfId="85" applyNumberFormat="1" applyFont="1" applyBorder="1" applyAlignment="1">
      <alignment vertical="center" wrapText="1"/>
      <protection/>
    </xf>
    <xf numFmtId="0" fontId="1" fillId="0" borderId="38" xfId="189" applyNumberFormat="1" applyFont="1" applyFill="1" applyBorder="1" applyAlignment="1" applyProtection="1">
      <alignment horizontal="center" vertical="center"/>
      <protection/>
    </xf>
    <xf numFmtId="0" fontId="1" fillId="0" borderId="31" xfId="189" applyNumberFormat="1" applyFont="1" applyFill="1" applyBorder="1" applyAlignment="1" applyProtection="1">
      <alignment horizontal="center" vertical="center"/>
      <protection/>
    </xf>
    <xf numFmtId="0" fontId="1" fillId="0" borderId="37" xfId="189" applyNumberFormat="1" applyFont="1" applyFill="1" applyBorder="1" applyAlignment="1" applyProtection="1">
      <alignment horizontal="center" vertical="center"/>
      <protection/>
    </xf>
    <xf numFmtId="0" fontId="1" fillId="0" borderId="39" xfId="189" applyNumberFormat="1" applyFont="1" applyFill="1" applyBorder="1" applyAlignment="1" applyProtection="1">
      <alignment horizontal="center" vertical="center"/>
      <protection/>
    </xf>
    <xf numFmtId="0" fontId="1" fillId="0" borderId="38" xfId="189" applyNumberFormat="1" applyFont="1" applyFill="1" applyBorder="1" applyAlignment="1" applyProtection="1">
      <alignment horizontal="center" vertical="center" wrapText="1"/>
      <protection/>
    </xf>
    <xf numFmtId="0" fontId="1" fillId="0" borderId="31" xfId="189" applyNumberFormat="1" applyFont="1" applyFill="1" applyBorder="1" applyAlignment="1" applyProtection="1">
      <alignment horizontal="center" vertical="center" wrapText="1"/>
      <protection/>
    </xf>
    <xf numFmtId="0" fontId="1" fillId="0" borderId="37" xfId="189" applyNumberFormat="1" applyFont="1" applyFill="1" applyBorder="1" applyAlignment="1" applyProtection="1">
      <alignment horizontal="center" vertical="center" wrapText="1"/>
      <protection/>
    </xf>
    <xf numFmtId="0" fontId="1" fillId="0" borderId="40" xfId="189" applyNumberFormat="1" applyFont="1" applyFill="1" applyBorder="1" applyAlignment="1" applyProtection="1">
      <alignment horizontal="center" vertical="center"/>
      <protection/>
    </xf>
    <xf numFmtId="0" fontId="1" fillId="0" borderId="40" xfId="189" applyNumberFormat="1" applyFont="1" applyFill="1" applyBorder="1" applyAlignment="1" applyProtection="1">
      <alignment horizontal="center" vertical="center" wrapText="1"/>
      <protection/>
    </xf>
    <xf numFmtId="0" fontId="1" fillId="0" borderId="41" xfId="189" applyNumberFormat="1" applyFont="1" applyFill="1" applyBorder="1" applyAlignment="1" applyProtection="1">
      <alignment horizontal="center" vertical="center" wrapText="1"/>
      <protection/>
    </xf>
    <xf numFmtId="0" fontId="1" fillId="0" borderId="42" xfId="189" applyNumberFormat="1" applyFont="1" applyFill="1" applyBorder="1" applyAlignment="1" applyProtection="1">
      <alignment horizontal="center" vertical="center" wrapText="1"/>
      <protection/>
    </xf>
    <xf numFmtId="0" fontId="1" fillId="0" borderId="34" xfId="189" applyNumberFormat="1" applyFont="1" applyFill="1" applyBorder="1" applyAlignment="1" applyProtection="1">
      <alignment horizontal="center" vertical="center"/>
      <protection/>
    </xf>
    <xf numFmtId="0" fontId="1" fillId="0" borderId="34" xfId="189" applyNumberFormat="1" applyFont="1" applyFill="1" applyBorder="1" applyAlignment="1" applyProtection="1">
      <alignment horizontal="center" vertical="center" wrapText="1"/>
      <protection/>
    </xf>
    <xf numFmtId="0" fontId="1" fillId="0" borderId="43" xfId="189" applyNumberFormat="1" applyFont="1" applyFill="1" applyBorder="1" applyAlignment="1" applyProtection="1">
      <alignment horizontal="center" vertical="center" wrapText="1"/>
      <protection/>
    </xf>
    <xf numFmtId="0" fontId="6" fillId="0" borderId="0" xfId="188" applyNumberFormat="1" applyFont="1" applyFill="1">
      <alignment/>
      <protection/>
    </xf>
    <xf numFmtId="0" fontId="3" fillId="0" borderId="0" xfId="188" applyNumberFormat="1" applyFont="1" applyFill="1" applyAlignment="1">
      <alignment horizontal="right" vertical="center"/>
      <protection/>
    </xf>
    <xf numFmtId="0" fontId="2" fillId="0" borderId="0" xfId="188" applyNumberFormat="1" applyFont="1" applyFill="1" applyAlignment="1" applyProtection="1">
      <alignment horizontal="center" vertical="center"/>
      <protection/>
    </xf>
    <xf numFmtId="0" fontId="3" fillId="0" borderId="19" xfId="188" applyNumberFormat="1" applyFont="1" applyFill="1" applyBorder="1" applyAlignment="1" applyProtection="1">
      <alignment horizontal="left" vertical="center"/>
      <protection/>
    </xf>
    <xf numFmtId="0" fontId="3" fillId="0" borderId="19" xfId="188" applyNumberFormat="1" applyFont="1" applyFill="1" applyBorder="1" applyAlignment="1" applyProtection="1">
      <alignment horizontal="left"/>
      <protection/>
    </xf>
    <xf numFmtId="0" fontId="3" fillId="0" borderId="0" xfId="188" applyNumberFormat="1" applyFont="1" applyFill="1">
      <alignment/>
      <protection/>
    </xf>
    <xf numFmtId="0" fontId="3" fillId="0" borderId="25" xfId="188" applyNumberFormat="1" applyFont="1" applyFill="1" applyBorder="1" applyAlignment="1">
      <alignment horizontal="center" vertical="center"/>
      <protection/>
    </xf>
    <xf numFmtId="0" fontId="3" fillId="0" borderId="44" xfId="188" applyNumberFormat="1" applyFont="1" applyFill="1" applyBorder="1" applyAlignment="1">
      <alignment horizontal="center" vertical="center"/>
      <protection/>
    </xf>
    <xf numFmtId="0" fontId="3" fillId="0" borderId="35" xfId="188" applyNumberFormat="1" applyFont="1" applyFill="1" applyBorder="1" applyAlignment="1">
      <alignment horizontal="center" vertical="center"/>
      <protection/>
    </xf>
    <xf numFmtId="0" fontId="3" fillId="0" borderId="26" xfId="188" applyNumberFormat="1" applyFont="1" applyFill="1" applyBorder="1" applyAlignment="1">
      <alignment horizontal="center" vertical="center"/>
      <protection/>
    </xf>
    <xf numFmtId="4" fontId="3" fillId="0" borderId="26" xfId="188" applyNumberFormat="1" applyFont="1" applyFill="1" applyBorder="1" applyAlignment="1" applyProtection="1">
      <alignment horizontal="center" vertical="center" wrapText="1"/>
      <protection/>
    </xf>
    <xf numFmtId="4" fontId="3" fillId="0" borderId="26" xfId="188" applyNumberFormat="1" applyFont="1" applyFill="1" applyBorder="1" applyAlignment="1" applyProtection="1">
      <alignment horizontal="center" vertical="center"/>
      <protection/>
    </xf>
    <xf numFmtId="0" fontId="3" fillId="0" borderId="26" xfId="188" applyNumberFormat="1" applyFont="1" applyFill="1" applyBorder="1" applyAlignment="1">
      <alignment vertical="center"/>
      <protection/>
    </xf>
    <xf numFmtId="2" fontId="3" fillId="0" borderId="26" xfId="188" applyNumberFormat="1" applyFont="1" applyBorder="1" applyAlignment="1" applyProtection="1">
      <alignment vertical="center" wrapText="1"/>
      <protection/>
    </xf>
    <xf numFmtId="0" fontId="1" fillId="0" borderId="26" xfId="188" applyNumberFormat="1" applyFont="1" applyFill="1" applyBorder="1" applyAlignment="1">
      <alignment vertical="center"/>
      <protection/>
    </xf>
    <xf numFmtId="2" fontId="3" fillId="0" borderId="26" xfId="188" applyNumberFormat="1" applyFont="1" applyBorder="1" applyAlignment="1">
      <alignment vertical="center" wrapText="1"/>
      <protection/>
    </xf>
    <xf numFmtId="1" fontId="3" fillId="0" borderId="26" xfId="188" applyNumberFormat="1" applyFont="1" applyFill="1" applyBorder="1" applyAlignment="1">
      <alignment vertical="center"/>
      <protection/>
    </xf>
    <xf numFmtId="2" fontId="3" fillId="0" borderId="26" xfId="188" applyNumberFormat="1" applyFont="1" applyBorder="1" applyAlignment="1">
      <alignment horizontal="right" vertical="center" wrapText="1"/>
      <protection/>
    </xf>
    <xf numFmtId="0" fontId="7" fillId="0" borderId="0" xfId="188" applyNumberFormat="1" applyFont="1" applyFill="1" applyAlignment="1">
      <alignment horizontal="center"/>
      <protection/>
    </xf>
    <xf numFmtId="0" fontId="8" fillId="0" borderId="0" xfId="188" applyNumberFormat="1" applyFont="1" applyFill="1" applyBorder="1">
      <alignment/>
      <protection/>
    </xf>
    <xf numFmtId="0" fontId="6" fillId="0" borderId="0" xfId="188" applyNumberFormat="1" applyFont="1" applyFill="1" applyAlignment="1">
      <alignment horizontal="center"/>
      <protection/>
    </xf>
    <xf numFmtId="0" fontId="6" fillId="0" borderId="0" xfId="188" applyNumberFormat="1" applyFont="1" applyFill="1" applyBorder="1" applyAlignment="1">
      <alignment horizontal="center"/>
      <protection/>
    </xf>
    <xf numFmtId="0" fontId="6" fillId="0" borderId="0" xfId="188" applyNumberFormat="1" applyFont="1" applyFill="1" applyBorder="1">
      <alignment/>
      <protection/>
    </xf>
    <xf numFmtId="0" fontId="3" fillId="43" borderId="0" xfId="188" applyNumberFormat="1" applyFont="1" applyFill="1">
      <alignment/>
      <protection/>
    </xf>
    <xf numFmtId="0" fontId="3" fillId="43" borderId="0" xfId="188" applyNumberFormat="1" applyFont="1" applyFill="1" applyAlignment="1">
      <alignment/>
      <protection/>
    </xf>
    <xf numFmtId="0" fontId="3" fillId="0" borderId="20" xfId="188" applyNumberFormat="1" applyFont="1" applyFill="1" applyBorder="1" applyAlignment="1">
      <alignment horizontal="center" vertical="center"/>
      <protection/>
    </xf>
    <xf numFmtId="0" fontId="3" fillId="0" borderId="21" xfId="188" applyNumberFormat="1" applyFont="1" applyFill="1" applyBorder="1" applyAlignment="1">
      <alignment horizontal="center" vertical="center"/>
      <protection/>
    </xf>
    <xf numFmtId="0" fontId="3" fillId="0" borderId="22" xfId="188" applyNumberFormat="1" applyFont="1" applyFill="1" applyBorder="1" applyAlignment="1">
      <alignment horizontal="center" vertical="center"/>
      <protection/>
    </xf>
    <xf numFmtId="0" fontId="3" fillId="43" borderId="20" xfId="188" applyNumberFormat="1" applyFont="1" applyFill="1" applyBorder="1" applyAlignment="1" applyProtection="1">
      <alignment horizontal="center" vertical="center"/>
      <protection/>
    </xf>
    <xf numFmtId="0" fontId="3" fillId="43" borderId="26" xfId="188" applyNumberFormat="1" applyFont="1" applyFill="1" applyBorder="1" applyAlignment="1" applyProtection="1">
      <alignment horizontal="center" vertical="center"/>
      <protection/>
    </xf>
    <xf numFmtId="0" fontId="3" fillId="0" borderId="26" xfId="188" applyNumberFormat="1" applyFont="1" applyFill="1" applyBorder="1" applyAlignment="1" applyProtection="1">
      <alignment horizontal="center" vertical="center" wrapText="1"/>
      <protection/>
    </xf>
    <xf numFmtId="0" fontId="3" fillId="0" borderId="23" xfId="188" applyNumberFormat="1" applyFont="1" applyFill="1" applyBorder="1" applyAlignment="1" applyProtection="1">
      <alignment horizontal="center" vertical="center" wrapText="1"/>
      <protection/>
    </xf>
    <xf numFmtId="0" fontId="3" fillId="0" borderId="21" xfId="188" applyNumberFormat="1" applyFont="1" applyFill="1" applyBorder="1" applyAlignment="1" applyProtection="1">
      <alignment horizontal="center" vertical="center" wrapText="1"/>
      <protection/>
    </xf>
    <xf numFmtId="0" fontId="3" fillId="43" borderId="24" xfId="188" applyNumberFormat="1" applyFont="1" applyFill="1" applyBorder="1" applyAlignment="1">
      <alignment horizontal="center" vertical="center" wrapText="1"/>
      <protection/>
    </xf>
    <xf numFmtId="0" fontId="3" fillId="0" borderId="25" xfId="188" applyNumberFormat="1" applyFont="1" applyFill="1" applyBorder="1" applyAlignment="1">
      <alignment horizontal="center" vertical="center" wrapText="1"/>
      <protection/>
    </xf>
    <xf numFmtId="49" fontId="3" fillId="0" borderId="20" xfId="188" applyNumberFormat="1" applyFont="1" applyFill="1" applyBorder="1" applyAlignment="1" applyProtection="1">
      <alignment vertical="center" wrapText="1"/>
      <protection/>
    </xf>
    <xf numFmtId="49" fontId="3" fillId="0" borderId="27" xfId="188" applyNumberFormat="1" applyFont="1" applyFill="1" applyBorder="1" applyAlignment="1" applyProtection="1">
      <alignment vertical="center" wrapText="1"/>
      <protection/>
    </xf>
    <xf numFmtId="2" fontId="3" fillId="0" borderId="45" xfId="188" applyNumberFormat="1" applyFont="1" applyBorder="1" applyAlignment="1" applyProtection="1">
      <alignment vertical="center" wrapText="1"/>
      <protection/>
    </xf>
    <xf numFmtId="0" fontId="3" fillId="43" borderId="0" xfId="188" applyNumberFormat="1" applyFont="1" applyFill="1" applyAlignment="1">
      <alignment horizontal="right" vertical="center"/>
      <protection/>
    </xf>
    <xf numFmtId="0" fontId="3" fillId="0" borderId="0" xfId="188" applyNumberFormat="1" applyFont="1" applyFill="1" applyBorder="1" applyAlignment="1">
      <alignment horizontal="right" vertical="center"/>
      <protection/>
    </xf>
    <xf numFmtId="0" fontId="1" fillId="0" borderId="0" xfId="188" applyNumberFormat="1" applyFont="1" applyFill="1">
      <alignment/>
      <protection/>
    </xf>
    <xf numFmtId="0" fontId="1" fillId="43" borderId="0" xfId="188" applyNumberFormat="1" applyFont="1" applyFill="1">
      <alignment/>
      <protection/>
    </xf>
    <xf numFmtId="0" fontId="1" fillId="0" borderId="19" xfId="188" applyNumberFormat="1" applyFont="1" applyFill="1" applyBorder="1" applyAlignment="1" applyProtection="1">
      <alignment horizontal="left" vertical="center"/>
      <protection/>
    </xf>
    <xf numFmtId="0" fontId="1" fillId="0" borderId="19" xfId="188" applyNumberFormat="1" applyFont="1" applyFill="1" applyBorder="1" applyAlignment="1" applyProtection="1">
      <alignment horizontal="left"/>
      <protection/>
    </xf>
    <xf numFmtId="0" fontId="1" fillId="0" borderId="0" xfId="188" applyNumberFormat="1" applyFont="1" applyFill="1" applyAlignment="1">
      <alignment/>
      <protection/>
    </xf>
    <xf numFmtId="0" fontId="1" fillId="0" borderId="0" xfId="188" applyNumberFormat="1" applyFont="1" applyFill="1" applyBorder="1" applyAlignment="1">
      <alignment/>
      <protection/>
    </xf>
    <xf numFmtId="0" fontId="1" fillId="0" borderId="20" xfId="188" applyNumberFormat="1" applyFont="1" applyFill="1" applyBorder="1" applyAlignment="1">
      <alignment horizontal="center" vertical="center"/>
      <protection/>
    </xf>
    <xf numFmtId="0" fontId="1" fillId="0" borderId="21" xfId="188" applyNumberFormat="1" applyFont="1" applyFill="1" applyBorder="1" applyAlignment="1">
      <alignment horizontal="center" vertical="center"/>
      <protection/>
    </xf>
    <xf numFmtId="0" fontId="1" fillId="0" borderId="22" xfId="188" applyNumberFormat="1" applyFont="1" applyFill="1" applyBorder="1" applyAlignment="1">
      <alignment horizontal="center" vertical="center"/>
      <protection/>
    </xf>
    <xf numFmtId="0" fontId="1" fillId="0" borderId="23" xfId="188" applyNumberFormat="1" applyFont="1" applyFill="1" applyBorder="1" applyAlignment="1" applyProtection="1">
      <alignment horizontal="center" vertical="center" wrapText="1"/>
      <protection/>
    </xf>
    <xf numFmtId="0" fontId="1" fillId="0" borderId="20" xfId="188" applyNumberFormat="1" applyFont="1" applyFill="1" applyBorder="1" applyAlignment="1" applyProtection="1">
      <alignment horizontal="center" vertical="center"/>
      <protection/>
    </xf>
    <xf numFmtId="0" fontId="1" fillId="0" borderId="46" xfId="188" applyNumberFormat="1" applyFont="1" applyFill="1" applyBorder="1" applyAlignment="1" applyProtection="1">
      <alignment horizontal="center" vertical="center" wrapText="1"/>
      <protection/>
    </xf>
    <xf numFmtId="0" fontId="1" fillId="0" borderId="20" xfId="188" applyNumberFormat="1" applyFont="1" applyFill="1" applyBorder="1" applyAlignment="1" applyProtection="1">
      <alignment horizontal="center" vertical="center" wrapText="1"/>
      <protection/>
    </xf>
    <xf numFmtId="0" fontId="1" fillId="0" borderId="24" xfId="188" applyNumberFormat="1" applyFont="1" applyFill="1" applyBorder="1" applyAlignment="1">
      <alignment horizontal="center" vertical="center" wrapText="1"/>
      <protection/>
    </xf>
    <xf numFmtId="0" fontId="1" fillId="43" borderId="24" xfId="188" applyNumberFormat="1" applyFont="1" applyFill="1" applyBorder="1" applyAlignment="1">
      <alignment horizontal="center" vertical="center" wrapText="1"/>
      <protection/>
    </xf>
    <xf numFmtId="0" fontId="1" fillId="0" borderId="25" xfId="188" applyNumberFormat="1" applyFont="1" applyFill="1" applyBorder="1" applyAlignment="1">
      <alignment horizontal="center" vertical="center" wrapText="1"/>
      <protection/>
    </xf>
    <xf numFmtId="0" fontId="1" fillId="0" borderId="25" xfId="188" applyNumberFormat="1" applyFont="1" applyFill="1" applyBorder="1" applyAlignment="1" applyProtection="1">
      <alignment horizontal="center" vertical="center" wrapText="1"/>
      <protection/>
    </xf>
    <xf numFmtId="0" fontId="1" fillId="0" borderId="24" xfId="188" applyNumberFormat="1" applyFont="1" applyFill="1" applyBorder="1" applyAlignment="1" applyProtection="1">
      <alignment horizontal="center" vertical="center" wrapText="1"/>
      <protection/>
    </xf>
    <xf numFmtId="0" fontId="1" fillId="0" borderId="25" xfId="188" applyNumberFormat="1" applyFont="1" applyFill="1" applyBorder="1" applyAlignment="1" applyProtection="1">
      <alignment horizontal="center" vertical="center"/>
      <protection/>
    </xf>
    <xf numFmtId="49" fontId="1" fillId="0" borderId="20" xfId="188" applyNumberFormat="1" applyFont="1" applyFill="1" applyBorder="1" applyAlignment="1" applyProtection="1">
      <alignment vertical="center" wrapText="1"/>
      <protection/>
    </xf>
    <xf numFmtId="2" fontId="1" fillId="0" borderId="47" xfId="24" applyNumberFormat="1" applyFont="1" applyFill="1" applyBorder="1" applyAlignment="1" applyProtection="1">
      <alignment vertical="center" wrapText="1"/>
      <protection/>
    </xf>
    <xf numFmtId="2" fontId="1" fillId="0" borderId="20" xfId="24" applyNumberFormat="1" applyFont="1" applyFill="1" applyBorder="1" applyAlignment="1" applyProtection="1">
      <alignment vertical="center" wrapText="1"/>
      <protection/>
    </xf>
    <xf numFmtId="2" fontId="1" fillId="0" borderId="46" xfId="24" applyNumberFormat="1" applyFont="1" applyFill="1" applyBorder="1" applyAlignment="1" applyProtection="1">
      <alignment vertical="center" wrapText="1"/>
      <protection/>
    </xf>
    <xf numFmtId="0" fontId="6" fillId="43" borderId="0" xfId="188" applyNumberFormat="1" applyFont="1" applyFill="1">
      <alignment/>
      <protection/>
    </xf>
    <xf numFmtId="0" fontId="1" fillId="43" borderId="0" xfId="188" applyNumberFormat="1" applyFont="1" applyFill="1" applyAlignment="1" applyProtection="1">
      <alignment horizontal="right" vertical="center"/>
      <protection/>
    </xf>
    <xf numFmtId="0" fontId="1" fillId="43" borderId="0" xfId="188" applyNumberFormat="1" applyFont="1" applyFill="1" applyBorder="1" applyAlignment="1">
      <alignment/>
      <protection/>
    </xf>
    <xf numFmtId="0" fontId="0" fillId="43" borderId="0" xfId="188" applyNumberFormat="1" applyFont="1" applyFill="1" applyBorder="1">
      <alignment/>
      <protection/>
    </xf>
    <xf numFmtId="0" fontId="3" fillId="0" borderId="0" xfId="188" applyNumberFormat="1" applyFont="1" applyFill="1" applyBorder="1" applyAlignment="1">
      <alignment horizontal="right"/>
      <protection/>
    </xf>
    <xf numFmtId="0" fontId="1" fillId="0" borderId="48" xfId="188" applyNumberFormat="1" applyFont="1" applyFill="1" applyBorder="1" applyAlignment="1" applyProtection="1">
      <alignment horizontal="center" vertical="center" wrapText="1"/>
      <protection/>
    </xf>
    <xf numFmtId="0" fontId="1" fillId="0" borderId="38" xfId="188" applyNumberFormat="1" applyFont="1" applyFill="1" applyBorder="1" applyAlignment="1" applyProtection="1">
      <alignment horizontal="center" vertical="center" wrapText="1"/>
      <protection/>
    </xf>
    <xf numFmtId="0" fontId="1" fillId="0" borderId="49" xfId="188" applyNumberFormat="1" applyFont="1" applyFill="1" applyBorder="1" applyAlignment="1" applyProtection="1">
      <alignment horizontal="center" vertical="center" wrapText="1"/>
      <protection/>
    </xf>
    <xf numFmtId="0" fontId="1" fillId="43" borderId="48" xfId="188" applyNumberFormat="1" applyFont="1" applyFill="1" applyBorder="1" applyAlignment="1" applyProtection="1">
      <alignment horizontal="center" vertical="center" wrapText="1"/>
      <protection/>
    </xf>
    <xf numFmtId="0" fontId="1" fillId="0" borderId="50" xfId="188" applyNumberFormat="1" applyFont="1" applyFill="1" applyBorder="1" applyAlignment="1" applyProtection="1">
      <alignment horizontal="center" vertical="center" wrapText="1"/>
      <protection/>
    </xf>
    <xf numFmtId="0" fontId="1" fillId="0" borderId="39" xfId="188" applyNumberFormat="1" applyFont="1" applyFill="1" applyBorder="1" applyAlignment="1" applyProtection="1">
      <alignment horizontal="center" vertical="center" wrapText="1"/>
      <protection/>
    </xf>
    <xf numFmtId="0" fontId="1" fillId="0" borderId="0" xfId="188" applyNumberFormat="1" applyFont="1" applyFill="1" applyBorder="1" applyAlignment="1" applyProtection="1">
      <alignment horizontal="center" vertical="center" wrapText="1"/>
      <protection/>
    </xf>
    <xf numFmtId="0" fontId="1" fillId="0" borderId="40" xfId="188" applyNumberFormat="1" applyFont="1" applyFill="1" applyBorder="1" applyAlignment="1" applyProtection="1">
      <alignment horizontal="center" vertical="center" wrapText="1"/>
      <protection/>
    </xf>
    <xf numFmtId="0" fontId="1" fillId="0" borderId="51" xfId="188" applyNumberFormat="1" applyFont="1" applyFill="1" applyBorder="1" applyAlignment="1" applyProtection="1">
      <alignment horizontal="center" vertical="center" wrapText="1"/>
      <protection/>
    </xf>
    <xf numFmtId="2" fontId="1" fillId="0" borderId="52" xfId="24" applyNumberFormat="1" applyFont="1" applyFill="1" applyBorder="1" applyAlignment="1" applyProtection="1">
      <alignment vertical="center" wrapText="1"/>
      <protection/>
    </xf>
    <xf numFmtId="2" fontId="1" fillId="0" borderId="53" xfId="24" applyNumberFormat="1" applyFont="1" applyFill="1" applyBorder="1" applyAlignment="1" applyProtection="1">
      <alignment vertical="center" wrapText="1"/>
      <protection/>
    </xf>
    <xf numFmtId="2" fontId="1" fillId="0" borderId="48" xfId="24" applyNumberFormat="1" applyFont="1" applyFill="1" applyBorder="1" applyAlignment="1" applyProtection="1">
      <alignment vertical="center" wrapText="1"/>
      <protection/>
    </xf>
    <xf numFmtId="2" fontId="1" fillId="0" borderId="54" xfId="24" applyNumberFormat="1" applyFont="1" applyFill="1" applyBorder="1" applyAlignment="1" applyProtection="1">
      <alignment vertical="center" wrapText="1"/>
      <protection/>
    </xf>
    <xf numFmtId="0" fontId="6" fillId="0" borderId="0" xfId="187" applyNumberFormat="1" applyFont="1" applyFill="1">
      <alignment/>
      <protection/>
    </xf>
    <xf numFmtId="0" fontId="3" fillId="0" borderId="0" xfId="187" applyNumberFormat="1" applyFont="1" applyFill="1" applyAlignment="1">
      <alignment horizontal="right" vertical="center"/>
      <protection/>
    </xf>
    <xf numFmtId="0" fontId="4" fillId="0" borderId="0" xfId="187" applyNumberFormat="1" applyFont="1" applyFill="1" applyAlignment="1" applyProtection="1">
      <alignment horizontal="center" vertical="center"/>
      <protection/>
    </xf>
    <xf numFmtId="0" fontId="3" fillId="0" borderId="0" xfId="187" applyNumberFormat="1" applyFont="1" applyFill="1" applyBorder="1" applyAlignment="1" applyProtection="1">
      <alignment horizontal="left" vertical="center"/>
      <protection/>
    </xf>
    <xf numFmtId="0" fontId="3" fillId="0" borderId="0" xfId="187" applyNumberFormat="1" applyFont="1" applyFill="1" applyBorder="1" applyAlignment="1" applyProtection="1">
      <alignment horizontal="left"/>
      <protection/>
    </xf>
    <xf numFmtId="0" fontId="3" fillId="0" borderId="0" xfId="187" applyNumberFormat="1" applyFont="1" applyFill="1">
      <alignment/>
      <protection/>
    </xf>
    <xf numFmtId="0" fontId="3" fillId="0" borderId="0" xfId="187" applyNumberFormat="1" applyFont="1" applyFill="1" applyAlignment="1">
      <alignment horizontal="right"/>
      <protection/>
    </xf>
    <xf numFmtId="0" fontId="3" fillId="0" borderId="31" xfId="187" applyNumberFormat="1" applyFont="1" applyFill="1" applyBorder="1" applyAlignment="1">
      <alignment horizontal="center" vertical="center"/>
      <protection/>
    </xf>
    <xf numFmtId="0" fontId="3" fillId="0" borderId="34" xfId="187" applyNumberFormat="1" applyFont="1" applyFill="1" applyBorder="1" applyAlignment="1">
      <alignment horizontal="center" vertical="center"/>
      <protection/>
    </xf>
    <xf numFmtId="0" fontId="3" fillId="0" borderId="55" xfId="187" applyNumberFormat="1" applyFont="1" applyFill="1" applyBorder="1" applyAlignment="1">
      <alignment horizontal="center" vertical="center"/>
      <protection/>
    </xf>
    <xf numFmtId="0" fontId="3" fillId="0" borderId="42" xfId="187" applyNumberFormat="1" applyFont="1" applyFill="1" applyBorder="1" applyAlignment="1">
      <alignment horizontal="center" vertical="center"/>
      <protection/>
    </xf>
    <xf numFmtId="4" fontId="3" fillId="0" borderId="42" xfId="187" applyNumberFormat="1" applyFont="1" applyFill="1" applyBorder="1" applyAlignment="1" applyProtection="1">
      <alignment horizontal="center" vertical="center"/>
      <protection/>
    </xf>
    <xf numFmtId="0" fontId="3" fillId="0" borderId="20" xfId="187" applyNumberFormat="1" applyFont="1" applyFill="1" applyBorder="1" applyAlignment="1">
      <alignment vertical="center"/>
      <protection/>
    </xf>
    <xf numFmtId="2" fontId="3" fillId="0" borderId="38" xfId="187" applyNumberFormat="1" applyFont="1" applyBorder="1" applyAlignment="1" applyProtection="1">
      <alignment vertical="center" wrapText="1"/>
      <protection/>
    </xf>
    <xf numFmtId="0" fontId="3" fillId="0" borderId="21" xfId="187" applyNumberFormat="1" applyFont="1" applyFill="1" applyBorder="1" applyAlignment="1">
      <alignment vertical="center"/>
      <protection/>
    </xf>
    <xf numFmtId="2" fontId="3" fillId="0" borderId="56" xfId="187" applyNumberFormat="1" applyFont="1" applyBorder="1" applyAlignment="1" applyProtection="1">
      <alignment vertical="center" wrapText="1"/>
      <protection/>
    </xf>
    <xf numFmtId="2" fontId="3" fillId="0" borderId="57" xfId="187" applyNumberFormat="1" applyFont="1" applyBorder="1" applyAlignment="1" applyProtection="1">
      <alignment vertical="center" wrapText="1"/>
      <protection/>
    </xf>
    <xf numFmtId="2" fontId="3" fillId="0" borderId="24" xfId="187" applyNumberFormat="1" applyFont="1" applyBorder="1" applyAlignment="1" applyProtection="1">
      <alignment vertical="center" wrapText="1"/>
      <protection/>
    </xf>
    <xf numFmtId="2" fontId="3" fillId="0" borderId="58" xfId="187" applyNumberFormat="1" applyFont="1" applyBorder="1" applyAlignment="1" applyProtection="1">
      <alignment vertical="center" wrapText="1"/>
      <protection/>
    </xf>
    <xf numFmtId="2" fontId="3" fillId="0" borderId="59" xfId="187" applyNumberFormat="1" applyFont="1" applyBorder="1" applyAlignment="1" applyProtection="1">
      <alignment vertical="center" wrapText="1"/>
      <protection/>
    </xf>
    <xf numFmtId="1" fontId="3" fillId="0" borderId="20" xfId="187" applyNumberFormat="1" applyFont="1" applyFill="1" applyBorder="1" applyAlignment="1">
      <alignment vertical="center"/>
      <protection/>
    </xf>
    <xf numFmtId="2" fontId="3" fillId="0" borderId="23" xfId="187" applyNumberFormat="1" applyFont="1" applyBorder="1" applyAlignment="1" applyProtection="1">
      <alignment vertical="center" wrapText="1"/>
      <protection/>
    </xf>
    <xf numFmtId="0" fontId="3" fillId="0" borderId="22" xfId="187" applyNumberFormat="1" applyFont="1" applyFill="1" applyBorder="1" applyAlignment="1">
      <alignment vertical="center"/>
      <protection/>
    </xf>
    <xf numFmtId="2" fontId="3" fillId="0" borderId="28" xfId="187" applyNumberFormat="1" applyFont="1" applyBorder="1" applyAlignment="1">
      <alignment vertical="center" wrapText="1"/>
      <protection/>
    </xf>
    <xf numFmtId="0" fontId="3" fillId="0" borderId="20" xfId="187" applyNumberFormat="1" applyFont="1" applyFill="1" applyBorder="1" applyAlignment="1">
      <alignment horizontal="center" vertical="center"/>
      <protection/>
    </xf>
    <xf numFmtId="2" fontId="3" fillId="0" borderId="57" xfId="187" applyNumberFormat="1" applyFont="1" applyBorder="1" applyAlignment="1">
      <alignment vertical="center" wrapText="1"/>
      <protection/>
    </xf>
    <xf numFmtId="0" fontId="3" fillId="0" borderId="22" xfId="187" applyNumberFormat="1" applyFont="1" applyFill="1" applyBorder="1" applyAlignment="1">
      <alignment horizontal="center" vertical="center"/>
      <protection/>
    </xf>
    <xf numFmtId="2" fontId="3" fillId="0" borderId="24" xfId="187" applyNumberFormat="1" applyFont="1" applyBorder="1" applyAlignment="1">
      <alignment vertical="center" wrapText="1"/>
      <protection/>
    </xf>
    <xf numFmtId="2" fontId="3" fillId="0" borderId="26" xfId="187" applyNumberFormat="1" applyFont="1" applyBorder="1" applyAlignment="1" applyProtection="1">
      <alignment vertical="center" wrapText="1"/>
      <protection/>
    </xf>
    <xf numFmtId="2" fontId="3" fillId="0" borderId="58" xfId="187" applyNumberFormat="1" applyFont="1" applyBorder="1" applyAlignment="1">
      <alignment horizontal="right" vertical="center" wrapText="1"/>
      <protection/>
    </xf>
    <xf numFmtId="2" fontId="3" fillId="0" borderId="26" xfId="187" applyNumberFormat="1" applyFont="1" applyBorder="1" applyAlignment="1">
      <alignment vertical="center" wrapText="1"/>
      <protection/>
    </xf>
    <xf numFmtId="2" fontId="3" fillId="0" borderId="60" xfId="187" applyNumberFormat="1" applyFont="1" applyBorder="1" applyAlignment="1">
      <alignment horizontal="right" vertical="center" wrapText="1"/>
      <protection/>
    </xf>
    <xf numFmtId="0" fontId="3" fillId="0" borderId="21" xfId="187" applyNumberFormat="1" applyFont="1" applyFill="1" applyBorder="1" applyAlignment="1">
      <alignment horizontal="center" vertical="center"/>
      <protection/>
    </xf>
    <xf numFmtId="0" fontId="7" fillId="0" borderId="0" xfId="187" applyNumberFormat="1" applyFont="1" applyFill="1" applyAlignment="1">
      <alignment horizontal="center"/>
      <protection/>
    </xf>
    <xf numFmtId="0" fontId="8" fillId="0" borderId="0" xfId="187" applyNumberFormat="1" applyFont="1" applyFill="1">
      <alignment/>
      <protection/>
    </xf>
    <xf numFmtId="0" fontId="6" fillId="0" borderId="0" xfId="187" applyNumberFormat="1" applyFont="1" applyFill="1" applyAlignment="1">
      <alignment horizontal="center"/>
      <protection/>
    </xf>
    <xf numFmtId="1" fontId="9" fillId="0" borderId="0" xfId="0" applyNumberFormat="1" applyFont="1" applyFill="1" applyAlignment="1">
      <alignment/>
    </xf>
    <xf numFmtId="181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76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Input 1 1 1" xfId="32"/>
    <cellStyle name="Heading 2 1" xfId="33"/>
    <cellStyle name="20% - Accent3 1 1" xfId="34"/>
    <cellStyle name="60% - 强调文字颜色 2" xfId="35"/>
    <cellStyle name="警告文本" xfId="36"/>
    <cellStyle name="标题" xfId="37"/>
    <cellStyle name="解释性文本" xfId="38"/>
    <cellStyle name="Heading 4 1 1 1" xfId="39"/>
    <cellStyle name="标题 1" xfId="40"/>
    <cellStyle name="标题 2" xfId="41"/>
    <cellStyle name="标题 3" xfId="42"/>
    <cellStyle name="Neutral 1 1 1" xfId="43"/>
    <cellStyle name="60% - 强调文字颜色 1" xfId="44"/>
    <cellStyle name="20% - Accent4 1 1 1" xfId="45"/>
    <cellStyle name="60% - 强调文字颜色 4" xfId="46"/>
    <cellStyle name="输出" xfId="47"/>
    <cellStyle name="计算" xfId="48"/>
    <cellStyle name="检查单元格" xfId="49"/>
    <cellStyle name="20% - Accent2 1 1 1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60% - Accent4 1 1 1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Input 1" xfId="64"/>
    <cellStyle name="20% - Accent4 1 1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Heading 3 1" xfId="72"/>
    <cellStyle name="60% - 强调文字颜色 5" xfId="73"/>
    <cellStyle name="强调文字颜色 6" xfId="74"/>
    <cellStyle name="Accent3 1 1" xfId="75"/>
    <cellStyle name="40% - 强调文字颜色 6" xfId="76"/>
    <cellStyle name="60% - 强调文字颜色 6" xfId="77"/>
    <cellStyle name="20% - Accent1 1 1" xfId="78"/>
    <cellStyle name="20% - Accent1 1 1 1" xfId="79"/>
    <cellStyle name="20% - Accent2 1" xfId="80"/>
    <cellStyle name="20% - Accent3 1" xfId="81"/>
    <cellStyle name="20% - Accent3 1 1 1" xfId="82"/>
    <cellStyle name="Heading 2 1 1" xfId="83"/>
    <cellStyle name="20% - Accent4 1" xfId="84"/>
    <cellStyle name="常规 3" xfId="85"/>
    <cellStyle name="20% - Accent5 1" xfId="86"/>
    <cellStyle name="20% - Accent5 1 1" xfId="87"/>
    <cellStyle name="20% - Accent5 1 1 1" xfId="88"/>
    <cellStyle name="20% - Accent6 1" xfId="89"/>
    <cellStyle name="20% - Accent6 1 1" xfId="90"/>
    <cellStyle name="20% - Accent6 1 1 1" xfId="91"/>
    <cellStyle name="40% - Accent1 1" xfId="92"/>
    <cellStyle name="40% - Accent1 1 1" xfId="93"/>
    <cellStyle name="40% - Accent1 1 1 1" xfId="94"/>
    <cellStyle name="40% - Accent2 1" xfId="95"/>
    <cellStyle name="40% - Accent2 1 1" xfId="96"/>
    <cellStyle name="40% - Accent2 1 1 1" xfId="97"/>
    <cellStyle name="40% - Accent3 1" xfId="98"/>
    <cellStyle name="40% - Accent3 1 1" xfId="99"/>
    <cellStyle name="40% - Accent3 1 1 1" xfId="100"/>
    <cellStyle name="40% - Accent4 1" xfId="101"/>
    <cellStyle name="40% - Accent4 1 1" xfId="102"/>
    <cellStyle name="40% - Accent4 1 1 1" xfId="103"/>
    <cellStyle name="40% - Accent5 1" xfId="104"/>
    <cellStyle name="40% - Accent5 1 1" xfId="105"/>
    <cellStyle name="40% - Accent5 1 1 1" xfId="106"/>
    <cellStyle name="40% - Accent6 1" xfId="107"/>
    <cellStyle name="40% - Accent6 1 1" xfId="108"/>
    <cellStyle name="40% - Accent6 1 1 1" xfId="109"/>
    <cellStyle name="60% - Accent1 1" xfId="110"/>
    <cellStyle name="Title 1 1" xfId="111"/>
    <cellStyle name="60% - Accent1 1 1" xfId="112"/>
    <cellStyle name="Title 1 1 1" xfId="113"/>
    <cellStyle name="60% - Accent1 1 1 1" xfId="114"/>
    <cellStyle name="60% - Accent2 1" xfId="115"/>
    <cellStyle name="60% - Accent2 1 1" xfId="116"/>
    <cellStyle name="60% - Accent2 1 1 1" xfId="117"/>
    <cellStyle name="60% - Accent3 1" xfId="118"/>
    <cellStyle name="60% - Accent3 1 1" xfId="119"/>
    <cellStyle name="60% - Accent3 1 1 1" xfId="120"/>
    <cellStyle name="60% - Accent4 1" xfId="121"/>
    <cellStyle name="60% - Accent4 1 1" xfId="122"/>
    <cellStyle name="60% - Accent5 1" xfId="123"/>
    <cellStyle name="60% - Accent5 1 1" xfId="124"/>
    <cellStyle name="60% - Accent5 1 1 1" xfId="125"/>
    <cellStyle name="60% - Accent6 1" xfId="126"/>
    <cellStyle name="60% - Accent6 1 1" xfId="127"/>
    <cellStyle name="60% - Accent6 1 1 1" xfId="128"/>
    <cellStyle name="Accent1 1" xfId="129"/>
    <cellStyle name="Accent1 1 1" xfId="130"/>
    <cellStyle name="Accent1 1 1 1" xfId="131"/>
    <cellStyle name="Accent2 1" xfId="132"/>
    <cellStyle name="Accent2 1 1" xfId="133"/>
    <cellStyle name="Output 1" xfId="134"/>
    <cellStyle name="Accent2 1 1 1" xfId="135"/>
    <cellStyle name="Output 1 1" xfId="136"/>
    <cellStyle name="Accent3 1" xfId="137"/>
    <cellStyle name="Accent3 1 1 1" xfId="138"/>
    <cellStyle name="Accent4 1" xfId="139"/>
    <cellStyle name="Accent4 1 1" xfId="140"/>
    <cellStyle name="Accent5 1" xfId="141"/>
    <cellStyle name="Accent4 1 1 1" xfId="142"/>
    <cellStyle name="Accent5 1 1" xfId="143"/>
    <cellStyle name="Accent5 1 1 1" xfId="144"/>
    <cellStyle name="Accent6 1" xfId="145"/>
    <cellStyle name="Accent6 1 1" xfId="146"/>
    <cellStyle name="Accent6 1 1 1" xfId="147"/>
    <cellStyle name="Bad 1" xfId="148"/>
    <cellStyle name="Bad 1 1" xfId="149"/>
    <cellStyle name="Bad 1 1 1" xfId="150"/>
    <cellStyle name="Calculation 1" xfId="151"/>
    <cellStyle name="Calculation 1 1" xfId="152"/>
    <cellStyle name="Calculation 1 1 1" xfId="153"/>
    <cellStyle name="Check Cell 1" xfId="154"/>
    <cellStyle name="Check Cell 1 1" xfId="155"/>
    <cellStyle name="Check Cell 1 1 1" xfId="156"/>
    <cellStyle name="Explanatory Text 1" xfId="157"/>
    <cellStyle name="Explanatory Text 1 1" xfId="158"/>
    <cellStyle name="Explanatory Text 1 1 1" xfId="159"/>
    <cellStyle name="Good 1" xfId="160"/>
    <cellStyle name="Good 1 1" xfId="161"/>
    <cellStyle name="Good 1 1 1" xfId="162"/>
    <cellStyle name="Heading 1 1" xfId="163"/>
    <cellStyle name="Heading 1 1 1" xfId="164"/>
    <cellStyle name="Heading 1 1 1 1" xfId="165"/>
    <cellStyle name="Heading 2 1 1 1" xfId="166"/>
    <cellStyle name="Heading 3 1 1" xfId="167"/>
    <cellStyle name="Heading 3 1 1 1" xfId="168"/>
    <cellStyle name="Heading 4 1" xfId="169"/>
    <cellStyle name="Heading 4 1 1" xfId="170"/>
    <cellStyle name="Input 1 1" xfId="171"/>
    <cellStyle name="Linked Cell 1" xfId="172"/>
    <cellStyle name="Linked Cell 1 1" xfId="173"/>
    <cellStyle name="Linked Cell 1 1 1" xfId="174"/>
    <cellStyle name="Neutral 1" xfId="175"/>
    <cellStyle name="Neutral 1 1" xfId="176"/>
    <cellStyle name="Note 1 1" xfId="177"/>
    <cellStyle name="Note 1 1 1" xfId="178"/>
    <cellStyle name="Output 1 1 1" xfId="179"/>
    <cellStyle name="Title 1" xfId="180"/>
    <cellStyle name="Total 1" xfId="181"/>
    <cellStyle name="Total 1 1" xfId="182"/>
    <cellStyle name="Total 1 1 1" xfId="183"/>
    <cellStyle name="Warning Text 1" xfId="184"/>
    <cellStyle name="Warning Text 1 1" xfId="185"/>
    <cellStyle name="Warning Text 1 1 1" xfId="186"/>
    <cellStyle name="常规 2" xfId="187"/>
    <cellStyle name="常规_部门预算批复报表" xfId="188"/>
    <cellStyle name="常规_部门预算批复报表 2" xfId="189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4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203"/>
    </row>
    <row r="2" ht="21.75" customHeight="1"/>
    <row r="3" ht="63.75" customHeight="1">
      <c r="A3" s="204" t="s">
        <v>0</v>
      </c>
    </row>
    <row r="4" ht="107.25" customHeight="1">
      <c r="A4" s="205" t="s">
        <v>1</v>
      </c>
    </row>
    <row r="5" ht="57" customHeight="1">
      <c r="A5" s="206"/>
    </row>
    <row r="6" ht="78" customHeight="1"/>
    <row r="7" ht="82.5" customHeight="1">
      <c r="A7" s="207" t="s">
        <v>2</v>
      </c>
    </row>
  </sheetData>
  <sheetProtection/>
  <printOptions horizontalCentered="1" verticalCentered="1"/>
  <pageMargins left="0.59" right="0.59" top="0.59" bottom="0.59" header="0.3" footer="0.3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25"/>
      <c r="B1" s="25"/>
      <c r="C1" s="25"/>
      <c r="D1" s="25"/>
      <c r="E1" s="26"/>
      <c r="F1" s="25"/>
      <c r="G1" s="25"/>
      <c r="H1" s="8" t="s">
        <v>302</v>
      </c>
    </row>
    <row r="2" spans="1:8" ht="25.5" customHeight="1">
      <c r="A2" s="4" t="s">
        <v>303</v>
      </c>
      <c r="B2" s="4"/>
      <c r="C2" s="4"/>
      <c r="D2" s="4"/>
      <c r="E2" s="4"/>
      <c r="F2" s="4"/>
      <c r="G2" s="4"/>
      <c r="H2" s="4"/>
    </row>
    <row r="3" spans="1:8" ht="19.5" customHeight="1">
      <c r="A3" s="28" t="s">
        <v>4</v>
      </c>
      <c r="B3" s="29"/>
      <c r="C3" s="29"/>
      <c r="D3" s="29"/>
      <c r="E3" s="29"/>
      <c r="F3" s="29"/>
      <c r="G3" s="29"/>
      <c r="H3" s="8" t="s">
        <v>5</v>
      </c>
    </row>
    <row r="4" spans="1:8" ht="19.5" customHeight="1">
      <c r="A4" s="14" t="s">
        <v>304</v>
      </c>
      <c r="B4" s="14" t="s">
        <v>305</v>
      </c>
      <c r="C4" s="12" t="s">
        <v>306</v>
      </c>
      <c r="D4" s="12"/>
      <c r="E4" s="12"/>
      <c r="F4" s="12"/>
      <c r="G4" s="12"/>
      <c r="H4" s="12"/>
    </row>
    <row r="5" spans="1:8" ht="19.5" customHeight="1">
      <c r="A5" s="14"/>
      <c r="B5" s="14"/>
      <c r="C5" s="30" t="s">
        <v>57</v>
      </c>
      <c r="D5" s="31" t="s">
        <v>204</v>
      </c>
      <c r="E5" s="32" t="s">
        <v>307</v>
      </c>
      <c r="F5" s="33"/>
      <c r="G5" s="34"/>
      <c r="H5" s="35" t="s">
        <v>209</v>
      </c>
    </row>
    <row r="6" spans="1:8" ht="33.75" customHeight="1">
      <c r="A6" s="20"/>
      <c r="B6" s="20"/>
      <c r="C6" s="36"/>
      <c r="D6" s="21"/>
      <c r="E6" s="37" t="s">
        <v>146</v>
      </c>
      <c r="F6" s="38" t="s">
        <v>308</v>
      </c>
      <c r="G6" s="39" t="s">
        <v>309</v>
      </c>
      <c r="H6" s="40"/>
    </row>
    <row r="7" spans="1:8" ht="19.5" customHeight="1">
      <c r="A7" s="41" t="s">
        <v>45</v>
      </c>
      <c r="B7" s="41" t="s">
        <v>57</v>
      </c>
      <c r="C7" s="42">
        <v>1.8</v>
      </c>
      <c r="D7" s="43">
        <v>0</v>
      </c>
      <c r="E7" s="43">
        <v>0</v>
      </c>
      <c r="F7" s="43">
        <v>0</v>
      </c>
      <c r="G7" s="44">
        <v>0</v>
      </c>
      <c r="H7" s="45">
        <v>1.8</v>
      </c>
    </row>
    <row r="8" spans="1:8" ht="19.5" customHeight="1">
      <c r="A8" s="41" t="s">
        <v>77</v>
      </c>
      <c r="B8" s="41" t="s">
        <v>73</v>
      </c>
      <c r="C8" s="42">
        <v>1.8</v>
      </c>
      <c r="D8" s="43">
        <v>0</v>
      </c>
      <c r="E8" s="43">
        <v>0</v>
      </c>
      <c r="F8" s="43">
        <v>0</v>
      </c>
      <c r="G8" s="44">
        <v>0</v>
      </c>
      <c r="H8" s="45">
        <v>1.8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3" footer="0.3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310</v>
      </c>
    </row>
    <row r="2" spans="1:8" ht="19.5" customHeight="1">
      <c r="A2" s="4" t="s">
        <v>311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4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56</v>
      </c>
      <c r="B4" s="10"/>
      <c r="C4" s="10"/>
      <c r="D4" s="10"/>
      <c r="E4" s="10"/>
      <c r="F4" s="46" t="s">
        <v>312</v>
      </c>
      <c r="G4" s="46"/>
      <c r="H4" s="46"/>
    </row>
    <row r="5" spans="1:8" ht="19.5" customHeight="1">
      <c r="A5" s="9" t="s">
        <v>67</v>
      </c>
      <c r="B5" s="10"/>
      <c r="C5" s="11"/>
      <c r="D5" s="13" t="s">
        <v>68</v>
      </c>
      <c r="E5" s="14" t="s">
        <v>99</v>
      </c>
      <c r="F5" s="47" t="s">
        <v>57</v>
      </c>
      <c r="G5" s="47" t="s">
        <v>94</v>
      </c>
      <c r="H5" s="46" t="s">
        <v>95</v>
      </c>
    </row>
    <row r="6" spans="1:8" ht="19.5" customHeight="1">
      <c r="A6" s="16" t="s">
        <v>70</v>
      </c>
      <c r="B6" s="17" t="s">
        <v>71</v>
      </c>
      <c r="C6" s="18" t="s">
        <v>72</v>
      </c>
      <c r="D6" s="19"/>
      <c r="E6" s="20"/>
      <c r="F6" s="47"/>
      <c r="G6" s="47"/>
      <c r="H6" s="46"/>
    </row>
    <row r="7" spans="1:8" ht="19.5" customHeight="1">
      <c r="A7" s="41" t="s">
        <v>45</v>
      </c>
      <c r="B7" s="41" t="s">
        <v>45</v>
      </c>
      <c r="C7" s="41" t="s">
        <v>45</v>
      </c>
      <c r="D7" s="41" t="s">
        <v>45</v>
      </c>
      <c r="E7" s="41" t="s">
        <v>45</v>
      </c>
      <c r="F7" s="48" t="s">
        <v>45</v>
      </c>
      <c r="G7" s="48" t="s">
        <v>45</v>
      </c>
      <c r="H7" s="48" t="s">
        <v>45</v>
      </c>
    </row>
    <row r="8" spans="1:8" ht="19.5" customHeight="1">
      <c r="A8" s="41" t="s">
        <v>45</v>
      </c>
      <c r="B8" s="41" t="s">
        <v>45</v>
      </c>
      <c r="C8" s="41" t="s">
        <v>45</v>
      </c>
      <c r="D8" s="41" t="s">
        <v>45</v>
      </c>
      <c r="E8" s="41" t="s">
        <v>45</v>
      </c>
      <c r="F8" s="48" t="s">
        <v>45</v>
      </c>
      <c r="G8" s="48" t="s">
        <v>45</v>
      </c>
      <c r="H8" s="48" t="s">
        <v>45</v>
      </c>
    </row>
    <row r="9" spans="1:8" ht="19.5" customHeight="1">
      <c r="A9" s="41" t="s">
        <v>45</v>
      </c>
      <c r="B9" s="41" t="s">
        <v>45</v>
      </c>
      <c r="C9" s="41" t="s">
        <v>45</v>
      </c>
      <c r="D9" s="41" t="s">
        <v>45</v>
      </c>
      <c r="E9" s="41" t="s">
        <v>45</v>
      </c>
      <c r="F9" s="48" t="s">
        <v>45</v>
      </c>
      <c r="G9" s="48" t="s">
        <v>45</v>
      </c>
      <c r="H9" s="48" t="s">
        <v>45</v>
      </c>
    </row>
    <row r="10" spans="1:8" ht="19.5" customHeight="1">
      <c r="A10" s="41" t="s">
        <v>45</v>
      </c>
      <c r="B10" s="41" t="s">
        <v>45</v>
      </c>
      <c r="C10" s="41" t="s">
        <v>45</v>
      </c>
      <c r="D10" s="41" t="s">
        <v>45</v>
      </c>
      <c r="E10" s="41" t="s">
        <v>45</v>
      </c>
      <c r="F10" s="48" t="s">
        <v>45</v>
      </c>
      <c r="G10" s="48" t="s">
        <v>45</v>
      </c>
      <c r="H10" s="48" t="s">
        <v>45</v>
      </c>
    </row>
    <row r="11" spans="1:8" ht="19.5" customHeight="1">
      <c r="A11" s="41" t="s">
        <v>45</v>
      </c>
      <c r="B11" s="41" t="s">
        <v>45</v>
      </c>
      <c r="C11" s="41" t="s">
        <v>45</v>
      </c>
      <c r="D11" s="41" t="s">
        <v>45</v>
      </c>
      <c r="E11" s="41" t="s">
        <v>45</v>
      </c>
      <c r="F11" s="48" t="s">
        <v>45</v>
      </c>
      <c r="G11" s="48" t="s">
        <v>45</v>
      </c>
      <c r="H11" s="48" t="s">
        <v>45</v>
      </c>
    </row>
    <row r="12" spans="1:8" ht="19.5" customHeight="1">
      <c r="A12" s="41" t="s">
        <v>45</v>
      </c>
      <c r="B12" s="41" t="s">
        <v>45</v>
      </c>
      <c r="C12" s="41" t="s">
        <v>45</v>
      </c>
      <c r="D12" s="41" t="s">
        <v>45</v>
      </c>
      <c r="E12" s="41" t="s">
        <v>45</v>
      </c>
      <c r="F12" s="48" t="s">
        <v>45</v>
      </c>
      <c r="G12" s="48" t="s">
        <v>45</v>
      </c>
      <c r="H12" s="48" t="s">
        <v>45</v>
      </c>
    </row>
    <row r="13" spans="1:8" ht="19.5" customHeight="1">
      <c r="A13" s="41" t="s">
        <v>45</v>
      </c>
      <c r="B13" s="41" t="s">
        <v>45</v>
      </c>
      <c r="C13" s="41" t="s">
        <v>45</v>
      </c>
      <c r="D13" s="41" t="s">
        <v>45</v>
      </c>
      <c r="E13" s="41" t="s">
        <v>45</v>
      </c>
      <c r="F13" s="48" t="s">
        <v>45</v>
      </c>
      <c r="G13" s="48" t="s">
        <v>45</v>
      </c>
      <c r="H13" s="48" t="s">
        <v>45</v>
      </c>
    </row>
    <row r="14" spans="1:8" ht="19.5" customHeight="1">
      <c r="A14" s="41" t="s">
        <v>45</v>
      </c>
      <c r="B14" s="41" t="s">
        <v>45</v>
      </c>
      <c r="C14" s="41" t="s">
        <v>45</v>
      </c>
      <c r="D14" s="41" t="s">
        <v>45</v>
      </c>
      <c r="E14" s="41" t="s">
        <v>45</v>
      </c>
      <c r="F14" s="48" t="s">
        <v>45</v>
      </c>
      <c r="G14" s="48" t="s">
        <v>45</v>
      </c>
      <c r="H14" s="48" t="s">
        <v>45</v>
      </c>
    </row>
    <row r="15" spans="1:8" ht="19.5" customHeight="1">
      <c r="A15" s="41" t="s">
        <v>45</v>
      </c>
      <c r="B15" s="41" t="s">
        <v>45</v>
      </c>
      <c r="C15" s="41" t="s">
        <v>45</v>
      </c>
      <c r="D15" s="41" t="s">
        <v>45</v>
      </c>
      <c r="E15" s="41" t="s">
        <v>45</v>
      </c>
      <c r="F15" s="48" t="s">
        <v>45</v>
      </c>
      <c r="G15" s="48" t="s">
        <v>45</v>
      </c>
      <c r="H15" s="48" t="s">
        <v>45</v>
      </c>
    </row>
    <row r="16" spans="1:8" ht="19.5" customHeight="1">
      <c r="A16" s="41" t="s">
        <v>45</v>
      </c>
      <c r="B16" s="41" t="s">
        <v>45</v>
      </c>
      <c r="C16" s="41" t="s">
        <v>45</v>
      </c>
      <c r="D16" s="41" t="s">
        <v>45</v>
      </c>
      <c r="E16" s="41" t="s">
        <v>45</v>
      </c>
      <c r="F16" s="48" t="s">
        <v>45</v>
      </c>
      <c r="G16" s="48" t="s">
        <v>45</v>
      </c>
      <c r="H16" s="48" t="s">
        <v>45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3" footer="0.3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25"/>
      <c r="B1" s="25"/>
      <c r="C1" s="25"/>
      <c r="D1" s="25"/>
      <c r="E1" s="26"/>
      <c r="F1" s="25"/>
      <c r="G1" s="25"/>
      <c r="H1" s="8" t="s">
        <v>313</v>
      </c>
    </row>
    <row r="2" spans="1:8" ht="25.5" customHeight="1">
      <c r="A2" s="27" t="s">
        <v>314</v>
      </c>
      <c r="B2" s="27"/>
      <c r="C2" s="27"/>
      <c r="D2" s="27"/>
      <c r="E2" s="27"/>
      <c r="F2" s="27"/>
      <c r="G2" s="27"/>
      <c r="H2" s="27"/>
    </row>
    <row r="3" spans="1:8" ht="19.5" customHeight="1">
      <c r="A3" s="28" t="s">
        <v>4</v>
      </c>
      <c r="B3" s="29"/>
      <c r="C3" s="29"/>
      <c r="D3" s="29"/>
      <c r="E3" s="29"/>
      <c r="F3" s="29"/>
      <c r="G3" s="29"/>
      <c r="H3" s="8" t="s">
        <v>5</v>
      </c>
    </row>
    <row r="4" spans="1:8" ht="19.5" customHeight="1">
      <c r="A4" s="14" t="s">
        <v>304</v>
      </c>
      <c r="B4" s="14" t="s">
        <v>305</v>
      </c>
      <c r="C4" s="12" t="s">
        <v>306</v>
      </c>
      <c r="D4" s="12"/>
      <c r="E4" s="12"/>
      <c r="F4" s="12"/>
      <c r="G4" s="12"/>
      <c r="H4" s="12"/>
    </row>
    <row r="5" spans="1:8" ht="19.5" customHeight="1">
      <c r="A5" s="14"/>
      <c r="B5" s="14"/>
      <c r="C5" s="30" t="s">
        <v>57</v>
      </c>
      <c r="D5" s="31" t="s">
        <v>204</v>
      </c>
      <c r="E5" s="32" t="s">
        <v>307</v>
      </c>
      <c r="F5" s="33"/>
      <c r="G5" s="34"/>
      <c r="H5" s="35" t="s">
        <v>209</v>
      </c>
    </row>
    <row r="6" spans="1:8" ht="33.75" customHeight="1">
      <c r="A6" s="20"/>
      <c r="B6" s="20"/>
      <c r="C6" s="36"/>
      <c r="D6" s="21"/>
      <c r="E6" s="37" t="s">
        <v>146</v>
      </c>
      <c r="F6" s="38" t="s">
        <v>308</v>
      </c>
      <c r="G6" s="39" t="s">
        <v>309</v>
      </c>
      <c r="H6" s="40"/>
    </row>
    <row r="7" spans="1:8" ht="19.5" customHeight="1">
      <c r="A7" s="41" t="s">
        <v>45</v>
      </c>
      <c r="B7" s="41" t="s">
        <v>45</v>
      </c>
      <c r="C7" s="42" t="s">
        <v>45</v>
      </c>
      <c r="D7" s="43" t="s">
        <v>45</v>
      </c>
      <c r="E7" s="43" t="s">
        <v>45</v>
      </c>
      <c r="F7" s="43" t="s">
        <v>45</v>
      </c>
      <c r="G7" s="44" t="s">
        <v>45</v>
      </c>
      <c r="H7" s="45" t="s">
        <v>45</v>
      </c>
    </row>
    <row r="8" spans="1:8" ht="19.5" customHeight="1">
      <c r="A8" s="41" t="s">
        <v>45</v>
      </c>
      <c r="B8" s="41" t="s">
        <v>45</v>
      </c>
      <c r="C8" s="42" t="s">
        <v>45</v>
      </c>
      <c r="D8" s="43" t="s">
        <v>45</v>
      </c>
      <c r="E8" s="43" t="s">
        <v>45</v>
      </c>
      <c r="F8" s="43" t="s">
        <v>45</v>
      </c>
      <c r="G8" s="44" t="s">
        <v>45</v>
      </c>
      <c r="H8" s="45" t="s">
        <v>45</v>
      </c>
    </row>
    <row r="9" spans="1:8" ht="19.5" customHeight="1">
      <c r="A9" s="41" t="s">
        <v>45</v>
      </c>
      <c r="B9" s="41" t="s">
        <v>45</v>
      </c>
      <c r="C9" s="42" t="s">
        <v>45</v>
      </c>
      <c r="D9" s="43" t="s">
        <v>45</v>
      </c>
      <c r="E9" s="43" t="s">
        <v>45</v>
      </c>
      <c r="F9" s="43" t="s">
        <v>45</v>
      </c>
      <c r="G9" s="44" t="s">
        <v>45</v>
      </c>
      <c r="H9" s="45" t="s">
        <v>45</v>
      </c>
    </row>
    <row r="10" spans="1:8" ht="19.5" customHeight="1">
      <c r="A10" s="41" t="s">
        <v>45</v>
      </c>
      <c r="B10" s="41" t="s">
        <v>45</v>
      </c>
      <c r="C10" s="42" t="s">
        <v>45</v>
      </c>
      <c r="D10" s="43" t="s">
        <v>45</v>
      </c>
      <c r="E10" s="43" t="s">
        <v>45</v>
      </c>
      <c r="F10" s="43" t="s">
        <v>45</v>
      </c>
      <c r="G10" s="44" t="s">
        <v>45</v>
      </c>
      <c r="H10" s="45" t="s">
        <v>45</v>
      </c>
    </row>
    <row r="11" spans="1:8" ht="19.5" customHeight="1">
      <c r="A11" s="41" t="s">
        <v>45</v>
      </c>
      <c r="B11" s="41" t="s">
        <v>45</v>
      </c>
      <c r="C11" s="42" t="s">
        <v>45</v>
      </c>
      <c r="D11" s="43" t="s">
        <v>45</v>
      </c>
      <c r="E11" s="43" t="s">
        <v>45</v>
      </c>
      <c r="F11" s="43" t="s">
        <v>45</v>
      </c>
      <c r="G11" s="44" t="s">
        <v>45</v>
      </c>
      <c r="H11" s="45" t="s">
        <v>45</v>
      </c>
    </row>
    <row r="12" spans="1:8" ht="19.5" customHeight="1">
      <c r="A12" s="41" t="s">
        <v>45</v>
      </c>
      <c r="B12" s="41" t="s">
        <v>45</v>
      </c>
      <c r="C12" s="42" t="s">
        <v>45</v>
      </c>
      <c r="D12" s="43" t="s">
        <v>45</v>
      </c>
      <c r="E12" s="43" t="s">
        <v>45</v>
      </c>
      <c r="F12" s="43" t="s">
        <v>45</v>
      </c>
      <c r="G12" s="44" t="s">
        <v>45</v>
      </c>
      <c r="H12" s="45" t="s">
        <v>45</v>
      </c>
    </row>
    <row r="13" spans="1:8" ht="19.5" customHeight="1">
      <c r="A13" s="41" t="s">
        <v>45</v>
      </c>
      <c r="B13" s="41" t="s">
        <v>45</v>
      </c>
      <c r="C13" s="42" t="s">
        <v>45</v>
      </c>
      <c r="D13" s="43" t="s">
        <v>45</v>
      </c>
      <c r="E13" s="43" t="s">
        <v>45</v>
      </c>
      <c r="F13" s="43" t="s">
        <v>45</v>
      </c>
      <c r="G13" s="44" t="s">
        <v>45</v>
      </c>
      <c r="H13" s="45" t="s">
        <v>45</v>
      </c>
    </row>
    <row r="14" spans="1:8" ht="19.5" customHeight="1">
      <c r="A14" s="41" t="s">
        <v>45</v>
      </c>
      <c r="B14" s="41" t="s">
        <v>45</v>
      </c>
      <c r="C14" s="42" t="s">
        <v>45</v>
      </c>
      <c r="D14" s="43" t="s">
        <v>45</v>
      </c>
      <c r="E14" s="43" t="s">
        <v>45</v>
      </c>
      <c r="F14" s="43" t="s">
        <v>45</v>
      </c>
      <c r="G14" s="44" t="s">
        <v>45</v>
      </c>
      <c r="H14" s="45" t="s">
        <v>45</v>
      </c>
    </row>
    <row r="15" spans="1:8" ht="19.5" customHeight="1">
      <c r="A15" s="41" t="s">
        <v>45</v>
      </c>
      <c r="B15" s="41" t="s">
        <v>45</v>
      </c>
      <c r="C15" s="42" t="s">
        <v>45</v>
      </c>
      <c r="D15" s="43" t="s">
        <v>45</v>
      </c>
      <c r="E15" s="43" t="s">
        <v>45</v>
      </c>
      <c r="F15" s="43" t="s">
        <v>45</v>
      </c>
      <c r="G15" s="44" t="s">
        <v>45</v>
      </c>
      <c r="H15" s="45" t="s">
        <v>45</v>
      </c>
    </row>
    <row r="16" spans="1:8" ht="19.5" customHeight="1">
      <c r="A16" s="41" t="s">
        <v>45</v>
      </c>
      <c r="B16" s="41" t="s">
        <v>45</v>
      </c>
      <c r="C16" s="42" t="s">
        <v>45</v>
      </c>
      <c r="D16" s="43" t="s">
        <v>45</v>
      </c>
      <c r="E16" s="43" t="s">
        <v>45</v>
      </c>
      <c r="F16" s="43" t="s">
        <v>45</v>
      </c>
      <c r="G16" s="44" t="s">
        <v>45</v>
      </c>
      <c r="H16" s="45" t="s">
        <v>45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3" footer="0.3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315</v>
      </c>
    </row>
    <row r="2" spans="1:8" ht="19.5" customHeight="1">
      <c r="A2" s="4" t="s">
        <v>316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4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317</v>
      </c>
      <c r="G4" s="12"/>
      <c r="H4" s="12"/>
    </row>
    <row r="5" spans="1:8" ht="19.5" customHeight="1">
      <c r="A5" s="9" t="s">
        <v>67</v>
      </c>
      <c r="B5" s="10"/>
      <c r="C5" s="11"/>
      <c r="D5" s="13" t="s">
        <v>68</v>
      </c>
      <c r="E5" s="14" t="s">
        <v>99</v>
      </c>
      <c r="F5" s="15" t="s">
        <v>57</v>
      </c>
      <c r="G5" s="15" t="s">
        <v>94</v>
      </c>
      <c r="H5" s="12" t="s">
        <v>95</v>
      </c>
    </row>
    <row r="6" spans="1:8" ht="19.5" customHeight="1">
      <c r="A6" s="16" t="s">
        <v>70</v>
      </c>
      <c r="B6" s="17" t="s">
        <v>71</v>
      </c>
      <c r="C6" s="18" t="s">
        <v>72</v>
      </c>
      <c r="D6" s="19"/>
      <c r="E6" s="20"/>
      <c r="F6" s="21"/>
      <c r="G6" s="21"/>
      <c r="H6" s="22"/>
    </row>
    <row r="7" spans="1:8" ht="19.5" customHeight="1">
      <c r="A7" s="23" t="s">
        <v>45</v>
      </c>
      <c r="B7" s="23" t="s">
        <v>45</v>
      </c>
      <c r="C7" s="23" t="s">
        <v>45</v>
      </c>
      <c r="D7" s="23" t="s">
        <v>45</v>
      </c>
      <c r="E7" s="23" t="s">
        <v>45</v>
      </c>
      <c r="F7" s="24" t="s">
        <v>45</v>
      </c>
      <c r="G7" s="24" t="s">
        <v>45</v>
      </c>
      <c r="H7" s="24" t="s">
        <v>45</v>
      </c>
    </row>
    <row r="8" spans="1:8" ht="19.5" customHeight="1">
      <c r="A8" s="23" t="s">
        <v>45</v>
      </c>
      <c r="B8" s="23" t="s">
        <v>45</v>
      </c>
      <c r="C8" s="23" t="s">
        <v>45</v>
      </c>
      <c r="D8" s="23" t="s">
        <v>45</v>
      </c>
      <c r="E8" s="23" t="s">
        <v>45</v>
      </c>
      <c r="F8" s="24" t="s">
        <v>45</v>
      </c>
      <c r="G8" s="24" t="s">
        <v>45</v>
      </c>
      <c r="H8" s="24" t="s">
        <v>45</v>
      </c>
    </row>
    <row r="9" spans="1:8" ht="19.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4" t="s">
        <v>45</v>
      </c>
      <c r="G9" s="24" t="s">
        <v>45</v>
      </c>
      <c r="H9" s="24" t="s">
        <v>45</v>
      </c>
    </row>
    <row r="10" spans="1:8" ht="19.5" customHeight="1">
      <c r="A10" s="23" t="s">
        <v>45</v>
      </c>
      <c r="B10" s="23" t="s">
        <v>45</v>
      </c>
      <c r="C10" s="23" t="s">
        <v>45</v>
      </c>
      <c r="D10" s="23" t="s">
        <v>45</v>
      </c>
      <c r="E10" s="23" t="s">
        <v>45</v>
      </c>
      <c r="F10" s="24" t="s">
        <v>45</v>
      </c>
      <c r="G10" s="24" t="s">
        <v>45</v>
      </c>
      <c r="H10" s="24" t="s">
        <v>45</v>
      </c>
    </row>
    <row r="11" spans="1:8" ht="19.5" customHeight="1">
      <c r="A11" s="23" t="s">
        <v>45</v>
      </c>
      <c r="B11" s="23" t="s">
        <v>45</v>
      </c>
      <c r="C11" s="23" t="s">
        <v>45</v>
      </c>
      <c r="D11" s="23" t="s">
        <v>45</v>
      </c>
      <c r="E11" s="23" t="s">
        <v>45</v>
      </c>
      <c r="F11" s="24" t="s">
        <v>45</v>
      </c>
      <c r="G11" s="24" t="s">
        <v>45</v>
      </c>
      <c r="H11" s="24" t="s">
        <v>45</v>
      </c>
    </row>
    <row r="12" spans="1:8" ht="19.5" customHeight="1">
      <c r="A12" s="23" t="s">
        <v>45</v>
      </c>
      <c r="B12" s="23" t="s">
        <v>45</v>
      </c>
      <c r="C12" s="23" t="s">
        <v>45</v>
      </c>
      <c r="D12" s="23" t="s">
        <v>45</v>
      </c>
      <c r="E12" s="23" t="s">
        <v>45</v>
      </c>
      <c r="F12" s="24" t="s">
        <v>45</v>
      </c>
      <c r="G12" s="24" t="s">
        <v>45</v>
      </c>
      <c r="H12" s="24" t="s">
        <v>45</v>
      </c>
    </row>
    <row r="13" spans="1:8" ht="19.5" customHeight="1">
      <c r="A13" s="23" t="s">
        <v>45</v>
      </c>
      <c r="B13" s="23" t="s">
        <v>45</v>
      </c>
      <c r="C13" s="23" t="s">
        <v>45</v>
      </c>
      <c r="D13" s="23" t="s">
        <v>45</v>
      </c>
      <c r="E13" s="23" t="s">
        <v>45</v>
      </c>
      <c r="F13" s="24" t="s">
        <v>45</v>
      </c>
      <c r="G13" s="24" t="s">
        <v>45</v>
      </c>
      <c r="H13" s="24" t="s">
        <v>45</v>
      </c>
    </row>
    <row r="14" spans="1:8" ht="19.5" customHeight="1">
      <c r="A14" s="23" t="s">
        <v>45</v>
      </c>
      <c r="B14" s="23" t="s">
        <v>45</v>
      </c>
      <c r="C14" s="23" t="s">
        <v>45</v>
      </c>
      <c r="D14" s="23" t="s">
        <v>45</v>
      </c>
      <c r="E14" s="23" t="s">
        <v>45</v>
      </c>
      <c r="F14" s="24" t="s">
        <v>45</v>
      </c>
      <c r="G14" s="24" t="s">
        <v>45</v>
      </c>
      <c r="H14" s="24" t="s">
        <v>45</v>
      </c>
    </row>
    <row r="15" spans="1:8" ht="19.5" customHeight="1">
      <c r="A15" s="23" t="s">
        <v>45</v>
      </c>
      <c r="B15" s="23" t="s">
        <v>45</v>
      </c>
      <c r="C15" s="23" t="s">
        <v>45</v>
      </c>
      <c r="D15" s="23" t="s">
        <v>45</v>
      </c>
      <c r="E15" s="23" t="s">
        <v>45</v>
      </c>
      <c r="F15" s="24" t="s">
        <v>45</v>
      </c>
      <c r="G15" s="24" t="s">
        <v>45</v>
      </c>
      <c r="H15" s="24" t="s">
        <v>45</v>
      </c>
    </row>
    <row r="16" spans="1:8" ht="19.5" customHeight="1">
      <c r="A16" s="23" t="s">
        <v>45</v>
      </c>
      <c r="B16" s="23" t="s">
        <v>45</v>
      </c>
      <c r="C16" s="23" t="s">
        <v>45</v>
      </c>
      <c r="D16" s="23" t="s">
        <v>45</v>
      </c>
      <c r="E16" s="23" t="s">
        <v>45</v>
      </c>
      <c r="F16" s="24" t="s">
        <v>45</v>
      </c>
      <c r="G16" s="24" t="s">
        <v>45</v>
      </c>
      <c r="H16" s="24" t="s">
        <v>45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bestFit="1" customWidth="1"/>
  </cols>
  <sheetData>
    <row r="1" spans="1:4" ht="20.25" customHeight="1">
      <c r="A1" s="167"/>
      <c r="B1" s="167"/>
      <c r="C1" s="167"/>
      <c r="D1" s="168"/>
    </row>
    <row r="2" spans="1:4" ht="20.25" customHeight="1">
      <c r="A2" s="169" t="s">
        <v>3</v>
      </c>
      <c r="B2" s="169"/>
      <c r="C2" s="169"/>
      <c r="D2" s="169"/>
    </row>
    <row r="3" spans="1:4" ht="20.25" customHeight="1">
      <c r="A3" s="170" t="s">
        <v>4</v>
      </c>
      <c r="B3" s="171"/>
      <c r="C3" s="172"/>
      <c r="D3" s="173" t="s">
        <v>5</v>
      </c>
    </row>
    <row r="4" spans="1:4" ht="20.25" customHeight="1">
      <c r="A4" s="174" t="s">
        <v>6</v>
      </c>
      <c r="B4" s="175"/>
      <c r="C4" s="174" t="s">
        <v>7</v>
      </c>
      <c r="D4" s="175"/>
    </row>
    <row r="5" spans="1:4" ht="20.25" customHeight="1">
      <c r="A5" s="176" t="s">
        <v>8</v>
      </c>
      <c r="B5" s="177" t="s">
        <v>9</v>
      </c>
      <c r="C5" s="176" t="s">
        <v>8</v>
      </c>
      <c r="D5" s="178" t="s">
        <v>9</v>
      </c>
    </row>
    <row r="6" spans="1:4" ht="20.25" customHeight="1">
      <c r="A6" s="179" t="s">
        <v>10</v>
      </c>
      <c r="B6" s="180">
        <v>139.12</v>
      </c>
      <c r="C6" s="181" t="s">
        <v>11</v>
      </c>
      <c r="D6" s="182">
        <v>125.20006</v>
      </c>
    </row>
    <row r="7" spans="1:4" ht="20.25" customHeight="1">
      <c r="A7" s="179" t="s">
        <v>12</v>
      </c>
      <c r="B7" s="183">
        <v>0</v>
      </c>
      <c r="C7" s="181" t="s">
        <v>13</v>
      </c>
      <c r="D7" s="184">
        <v>0</v>
      </c>
    </row>
    <row r="8" spans="1:4" ht="20.25" customHeight="1">
      <c r="A8" s="179" t="s">
        <v>14</v>
      </c>
      <c r="B8" s="183">
        <v>0</v>
      </c>
      <c r="C8" s="181" t="s">
        <v>15</v>
      </c>
      <c r="D8" s="184">
        <v>0</v>
      </c>
    </row>
    <row r="9" spans="1:4" ht="20.25" customHeight="1">
      <c r="A9" s="179" t="s">
        <v>16</v>
      </c>
      <c r="B9" s="183">
        <v>0</v>
      </c>
      <c r="C9" s="181" t="s">
        <v>17</v>
      </c>
      <c r="D9" s="184">
        <v>0</v>
      </c>
    </row>
    <row r="10" spans="1:4" ht="20.25" customHeight="1">
      <c r="A10" s="179" t="s">
        <v>18</v>
      </c>
      <c r="B10" s="183">
        <v>0</v>
      </c>
      <c r="C10" s="181" t="s">
        <v>19</v>
      </c>
      <c r="D10" s="184">
        <v>0</v>
      </c>
    </row>
    <row r="11" spans="1:4" ht="20.25" customHeight="1">
      <c r="A11" s="179" t="s">
        <v>20</v>
      </c>
      <c r="B11" s="185">
        <v>0</v>
      </c>
      <c r="C11" s="181" t="s">
        <v>21</v>
      </c>
      <c r="D11" s="184">
        <v>0</v>
      </c>
    </row>
    <row r="12" spans="1:4" ht="20.25" customHeight="1">
      <c r="A12" s="179" t="s">
        <v>22</v>
      </c>
      <c r="B12" s="186">
        <v>0</v>
      </c>
      <c r="C12" s="181" t="s">
        <v>23</v>
      </c>
      <c r="D12" s="184">
        <v>0</v>
      </c>
    </row>
    <row r="13" spans="1:4" ht="20.25" customHeight="1">
      <c r="A13" s="187"/>
      <c r="B13" s="185"/>
      <c r="C13" s="181" t="s">
        <v>24</v>
      </c>
      <c r="D13" s="184">
        <v>9.1717</v>
      </c>
    </row>
    <row r="14" spans="1:4" ht="20.25" customHeight="1">
      <c r="A14" s="187"/>
      <c r="B14" s="185"/>
      <c r="C14" s="181" t="s">
        <v>25</v>
      </c>
      <c r="D14" s="184">
        <v>0</v>
      </c>
    </row>
    <row r="15" spans="1:4" ht="20.25" customHeight="1">
      <c r="A15" s="187"/>
      <c r="B15" s="185"/>
      <c r="C15" s="181" t="s">
        <v>26</v>
      </c>
      <c r="D15" s="184">
        <v>5.8546</v>
      </c>
    </row>
    <row r="16" spans="1:4" ht="20.25" customHeight="1">
      <c r="A16" s="187"/>
      <c r="B16" s="185"/>
      <c r="C16" s="181" t="s">
        <v>27</v>
      </c>
      <c r="D16" s="184">
        <v>0</v>
      </c>
    </row>
    <row r="17" spans="1:4" ht="20.25" customHeight="1">
      <c r="A17" s="187"/>
      <c r="B17" s="185"/>
      <c r="C17" s="181" t="s">
        <v>28</v>
      </c>
      <c r="D17" s="184">
        <v>0</v>
      </c>
    </row>
    <row r="18" spans="1:4" ht="20.25" customHeight="1">
      <c r="A18" s="187"/>
      <c r="B18" s="185"/>
      <c r="C18" s="181" t="s">
        <v>29</v>
      </c>
      <c r="D18" s="184">
        <v>0</v>
      </c>
    </row>
    <row r="19" spans="1:4" ht="20.25" customHeight="1">
      <c r="A19" s="187"/>
      <c r="B19" s="185"/>
      <c r="C19" s="181" t="s">
        <v>30</v>
      </c>
      <c r="D19" s="184">
        <v>0</v>
      </c>
    </row>
    <row r="20" spans="1:4" ht="20.25" customHeight="1">
      <c r="A20" s="187"/>
      <c r="B20" s="185"/>
      <c r="C20" s="181" t="s">
        <v>31</v>
      </c>
      <c r="D20" s="184">
        <v>0</v>
      </c>
    </row>
    <row r="21" spans="1:4" ht="20.25" customHeight="1">
      <c r="A21" s="187"/>
      <c r="B21" s="185"/>
      <c r="C21" s="181" t="s">
        <v>32</v>
      </c>
      <c r="D21" s="184">
        <v>0</v>
      </c>
    </row>
    <row r="22" spans="1:4" ht="20.25" customHeight="1">
      <c r="A22" s="187"/>
      <c r="B22" s="185"/>
      <c r="C22" s="181" t="s">
        <v>33</v>
      </c>
      <c r="D22" s="184">
        <v>0</v>
      </c>
    </row>
    <row r="23" spans="1:4" ht="20.25" customHeight="1">
      <c r="A23" s="187"/>
      <c r="B23" s="185"/>
      <c r="C23" s="181" t="s">
        <v>34</v>
      </c>
      <c r="D23" s="184">
        <v>0</v>
      </c>
    </row>
    <row r="24" spans="1:4" ht="20.25" customHeight="1">
      <c r="A24" s="187"/>
      <c r="B24" s="185"/>
      <c r="C24" s="181" t="s">
        <v>35</v>
      </c>
      <c r="D24" s="184">
        <v>0</v>
      </c>
    </row>
    <row r="25" spans="1:4" ht="20.25" customHeight="1">
      <c r="A25" s="187"/>
      <c r="B25" s="185"/>
      <c r="C25" s="181" t="s">
        <v>36</v>
      </c>
      <c r="D25" s="184">
        <v>7.3953</v>
      </c>
    </row>
    <row r="26" spans="1:4" ht="20.25" customHeight="1">
      <c r="A26" s="179"/>
      <c r="B26" s="185"/>
      <c r="C26" s="181" t="s">
        <v>37</v>
      </c>
      <c r="D26" s="184">
        <v>0</v>
      </c>
    </row>
    <row r="27" spans="1:4" ht="20.25" customHeight="1">
      <c r="A27" s="179"/>
      <c r="B27" s="185"/>
      <c r="C27" s="181" t="s">
        <v>38</v>
      </c>
      <c r="D27" s="184">
        <v>0</v>
      </c>
    </row>
    <row r="28" spans="1:4" ht="20.25" customHeight="1">
      <c r="A28" s="179"/>
      <c r="B28" s="185"/>
      <c r="C28" s="181" t="s">
        <v>39</v>
      </c>
      <c r="D28" s="184">
        <v>0</v>
      </c>
    </row>
    <row r="29" spans="1:4" ht="20.25" customHeight="1">
      <c r="A29" s="179"/>
      <c r="B29" s="185"/>
      <c r="C29" s="181" t="s">
        <v>40</v>
      </c>
      <c r="D29" s="184">
        <v>2790.712389</v>
      </c>
    </row>
    <row r="30" spans="1:4" ht="20.25" customHeight="1">
      <c r="A30" s="179"/>
      <c r="B30" s="185"/>
      <c r="C30" s="181" t="s">
        <v>41</v>
      </c>
      <c r="D30" s="184">
        <v>0</v>
      </c>
    </row>
    <row r="31" spans="1:4" ht="20.25" customHeight="1">
      <c r="A31" s="179"/>
      <c r="B31" s="185"/>
      <c r="C31" s="181" t="s">
        <v>42</v>
      </c>
      <c r="D31" s="184">
        <v>0</v>
      </c>
    </row>
    <row r="32" spans="1:4" ht="20.25" customHeight="1">
      <c r="A32" s="179"/>
      <c r="B32" s="185"/>
      <c r="C32" s="181" t="s">
        <v>43</v>
      </c>
      <c r="D32" s="184">
        <v>0</v>
      </c>
    </row>
    <row r="33" spans="1:4" ht="20.25" customHeight="1">
      <c r="A33" s="179"/>
      <c r="B33" s="185"/>
      <c r="C33" s="181" t="s">
        <v>44</v>
      </c>
      <c r="D33" s="188">
        <v>0</v>
      </c>
    </row>
    <row r="34" spans="1:4" ht="20.25" customHeight="1">
      <c r="A34" s="179"/>
      <c r="B34" s="185"/>
      <c r="C34" s="189"/>
      <c r="D34" s="190" t="s">
        <v>45</v>
      </c>
    </row>
    <row r="35" spans="1:4" ht="20.25" customHeight="1">
      <c r="A35" s="191" t="s">
        <v>46</v>
      </c>
      <c r="B35" s="192">
        <f>SUM(B6:B12)</f>
        <v>139.12</v>
      </c>
      <c r="C35" s="193" t="s">
        <v>47</v>
      </c>
      <c r="D35" s="194">
        <f>SUM(D6:D33)</f>
        <v>2938.3340489999996</v>
      </c>
    </row>
    <row r="36" spans="1:4" ht="20.25" customHeight="1">
      <c r="A36" s="179" t="s">
        <v>48</v>
      </c>
      <c r="B36" s="183">
        <v>0</v>
      </c>
      <c r="C36" s="181" t="s">
        <v>49</v>
      </c>
      <c r="D36" s="195"/>
    </row>
    <row r="37" spans="1:4" ht="20.25" customHeight="1">
      <c r="A37" s="179" t="s">
        <v>50</v>
      </c>
      <c r="B37" s="185">
        <v>2799.214049</v>
      </c>
      <c r="C37" s="181" t="s">
        <v>51</v>
      </c>
      <c r="D37" s="195"/>
    </row>
    <row r="38" spans="1:4" ht="20.25" customHeight="1">
      <c r="A38" s="179"/>
      <c r="B38" s="196"/>
      <c r="C38" s="181"/>
      <c r="D38" s="197"/>
    </row>
    <row r="39" spans="1:4" ht="20.25" customHeight="1">
      <c r="A39" s="191" t="s">
        <v>52</v>
      </c>
      <c r="B39" s="198">
        <f>SUM(B35:B37)</f>
        <v>2938.334049</v>
      </c>
      <c r="C39" s="199" t="s">
        <v>53</v>
      </c>
      <c r="D39" s="197">
        <f>SUM(D35:D37)</f>
        <v>2938.3340489999996</v>
      </c>
    </row>
    <row r="40" spans="1:4" ht="20.25" customHeight="1">
      <c r="A40" s="200"/>
      <c r="B40" s="201"/>
      <c r="C40" s="202"/>
      <c r="D40" s="167"/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3" footer="0.3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11" width="15.66015625" style="0" customWidth="1"/>
    <col min="12" max="15" width="11.66015625" style="0" customWidth="1"/>
  </cols>
  <sheetData>
    <row r="1" spans="1:15" ht="19.5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49"/>
      <c r="O1" s="150" t="s">
        <v>54</v>
      </c>
    </row>
    <row r="2" spans="1:15" ht="19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9.5" customHeight="1">
      <c r="A3" s="128" t="s">
        <v>4</v>
      </c>
      <c r="B3" s="129"/>
      <c r="C3" s="129"/>
      <c r="D3" s="129"/>
      <c r="E3" s="129"/>
      <c r="F3" s="130"/>
      <c r="G3" s="130"/>
      <c r="H3" s="131"/>
      <c r="I3" s="131"/>
      <c r="J3" s="131"/>
      <c r="K3" s="131"/>
      <c r="L3" s="151"/>
      <c r="M3" s="151"/>
      <c r="N3" s="152"/>
      <c r="O3" s="153" t="s">
        <v>5</v>
      </c>
    </row>
    <row r="4" spans="1:15" ht="19.5" customHeight="1">
      <c r="A4" s="132" t="s">
        <v>56</v>
      </c>
      <c r="B4" s="133"/>
      <c r="C4" s="133"/>
      <c r="D4" s="133"/>
      <c r="E4" s="134"/>
      <c r="F4" s="135" t="s">
        <v>57</v>
      </c>
      <c r="G4" s="136" t="s">
        <v>58</v>
      </c>
      <c r="H4" s="137" t="s">
        <v>59</v>
      </c>
      <c r="I4" s="154" t="s">
        <v>60</v>
      </c>
      <c r="J4" s="155" t="s">
        <v>61</v>
      </c>
      <c r="K4" s="156" t="s">
        <v>62</v>
      </c>
      <c r="L4" s="155" t="s">
        <v>63</v>
      </c>
      <c r="M4" s="157" t="s">
        <v>64</v>
      </c>
      <c r="N4" s="137" t="s">
        <v>65</v>
      </c>
      <c r="O4" s="158" t="s">
        <v>66</v>
      </c>
    </row>
    <row r="5" spans="1:15" ht="19.5" customHeight="1">
      <c r="A5" s="132" t="s">
        <v>67</v>
      </c>
      <c r="B5" s="133"/>
      <c r="C5" s="134"/>
      <c r="D5" s="138" t="s">
        <v>68</v>
      </c>
      <c r="E5" s="138" t="s">
        <v>69</v>
      </c>
      <c r="F5" s="135"/>
      <c r="G5" s="136"/>
      <c r="H5" s="137"/>
      <c r="I5" s="154"/>
      <c r="J5" s="159"/>
      <c r="K5" s="160"/>
      <c r="L5" s="159"/>
      <c r="M5" s="157"/>
      <c r="N5" s="137"/>
      <c r="O5" s="158"/>
    </row>
    <row r="6" spans="1:15" ht="30.75" customHeight="1">
      <c r="A6" s="139" t="s">
        <v>70</v>
      </c>
      <c r="B6" s="140" t="s">
        <v>71</v>
      </c>
      <c r="C6" s="141" t="s">
        <v>72</v>
      </c>
      <c r="D6" s="142"/>
      <c r="E6" s="142"/>
      <c r="F6" s="143"/>
      <c r="G6" s="144"/>
      <c r="H6" s="137"/>
      <c r="I6" s="154"/>
      <c r="J6" s="161"/>
      <c r="K6" s="162"/>
      <c r="L6" s="161"/>
      <c r="M6" s="157"/>
      <c r="N6" s="137"/>
      <c r="O6" s="158"/>
    </row>
    <row r="7" spans="1:15" ht="19.5" customHeight="1">
      <c r="A7" s="145" t="s">
        <v>45</v>
      </c>
      <c r="B7" s="145" t="s">
        <v>45</v>
      </c>
      <c r="C7" s="145" t="s">
        <v>45</v>
      </c>
      <c r="D7" s="145" t="s">
        <v>45</v>
      </c>
      <c r="E7" s="145" t="s">
        <v>57</v>
      </c>
      <c r="F7" s="146">
        <v>2938.334049</v>
      </c>
      <c r="G7" s="147">
        <v>2799.214049</v>
      </c>
      <c r="H7" s="148">
        <v>139.12</v>
      </c>
      <c r="I7" s="148">
        <v>0</v>
      </c>
      <c r="J7" s="163">
        <v>0</v>
      </c>
      <c r="K7" s="163">
        <v>0</v>
      </c>
      <c r="L7" s="164">
        <v>0</v>
      </c>
      <c r="M7" s="165">
        <v>0</v>
      </c>
      <c r="N7" s="148">
        <v>0</v>
      </c>
      <c r="O7" s="166">
        <v>0</v>
      </c>
    </row>
    <row r="8" spans="1:15" ht="19.5" customHeight="1">
      <c r="A8" s="145" t="s">
        <v>45</v>
      </c>
      <c r="B8" s="145" t="s">
        <v>45</v>
      </c>
      <c r="C8" s="145" t="s">
        <v>45</v>
      </c>
      <c r="D8" s="145" t="s">
        <v>45</v>
      </c>
      <c r="E8" s="145" t="s">
        <v>73</v>
      </c>
      <c r="F8" s="146">
        <v>2938.334049</v>
      </c>
      <c r="G8" s="147">
        <v>2799.214049</v>
      </c>
      <c r="H8" s="148">
        <v>139.12</v>
      </c>
      <c r="I8" s="148">
        <v>0</v>
      </c>
      <c r="J8" s="163">
        <v>0</v>
      </c>
      <c r="K8" s="163">
        <v>0</v>
      </c>
      <c r="L8" s="164">
        <v>0</v>
      </c>
      <c r="M8" s="165">
        <v>0</v>
      </c>
      <c r="N8" s="148">
        <v>0</v>
      </c>
      <c r="O8" s="166">
        <v>0</v>
      </c>
    </row>
    <row r="9" spans="1:15" ht="19.5" customHeight="1">
      <c r="A9" s="145" t="s">
        <v>74</v>
      </c>
      <c r="B9" s="145" t="s">
        <v>75</v>
      </c>
      <c r="C9" s="145" t="s">
        <v>76</v>
      </c>
      <c r="D9" s="145" t="s">
        <v>77</v>
      </c>
      <c r="E9" s="145" t="s">
        <v>78</v>
      </c>
      <c r="F9" s="146">
        <v>63.3084</v>
      </c>
      <c r="G9" s="147">
        <v>0</v>
      </c>
      <c r="H9" s="148">
        <v>63.3084</v>
      </c>
      <c r="I9" s="148">
        <v>0</v>
      </c>
      <c r="J9" s="163">
        <v>0</v>
      </c>
      <c r="K9" s="163">
        <v>0</v>
      </c>
      <c r="L9" s="164">
        <v>0</v>
      </c>
      <c r="M9" s="165">
        <v>0</v>
      </c>
      <c r="N9" s="148">
        <v>0</v>
      </c>
      <c r="O9" s="166">
        <v>0</v>
      </c>
    </row>
    <row r="10" spans="1:15" ht="19.5" customHeight="1">
      <c r="A10" s="145" t="s">
        <v>74</v>
      </c>
      <c r="B10" s="145" t="s">
        <v>75</v>
      </c>
      <c r="C10" s="145" t="s">
        <v>79</v>
      </c>
      <c r="D10" s="145" t="s">
        <v>77</v>
      </c>
      <c r="E10" s="145" t="s">
        <v>80</v>
      </c>
      <c r="F10" s="146">
        <v>61.89166</v>
      </c>
      <c r="G10" s="147">
        <v>8.50166</v>
      </c>
      <c r="H10" s="148">
        <v>53.39</v>
      </c>
      <c r="I10" s="148">
        <v>0</v>
      </c>
      <c r="J10" s="163">
        <v>0</v>
      </c>
      <c r="K10" s="163">
        <v>0</v>
      </c>
      <c r="L10" s="164">
        <v>0</v>
      </c>
      <c r="M10" s="165">
        <v>0</v>
      </c>
      <c r="N10" s="148">
        <v>0</v>
      </c>
      <c r="O10" s="166">
        <v>0</v>
      </c>
    </row>
    <row r="11" spans="1:15" ht="19.5" customHeight="1">
      <c r="A11" s="145" t="s">
        <v>81</v>
      </c>
      <c r="B11" s="145" t="s">
        <v>82</v>
      </c>
      <c r="C11" s="145" t="s">
        <v>82</v>
      </c>
      <c r="D11" s="145" t="s">
        <v>77</v>
      </c>
      <c r="E11" s="145" t="s">
        <v>83</v>
      </c>
      <c r="F11" s="146">
        <v>9.1717</v>
      </c>
      <c r="G11" s="147">
        <v>0</v>
      </c>
      <c r="H11" s="148">
        <v>9.1717</v>
      </c>
      <c r="I11" s="148">
        <v>0</v>
      </c>
      <c r="J11" s="163">
        <v>0</v>
      </c>
      <c r="K11" s="163">
        <v>0</v>
      </c>
      <c r="L11" s="164">
        <v>0</v>
      </c>
      <c r="M11" s="165">
        <v>0</v>
      </c>
      <c r="N11" s="148">
        <v>0</v>
      </c>
      <c r="O11" s="166">
        <v>0</v>
      </c>
    </row>
    <row r="12" spans="1:15" ht="19.5" customHeight="1">
      <c r="A12" s="145" t="s">
        <v>84</v>
      </c>
      <c r="B12" s="145" t="s">
        <v>85</v>
      </c>
      <c r="C12" s="145" t="s">
        <v>76</v>
      </c>
      <c r="D12" s="145" t="s">
        <v>77</v>
      </c>
      <c r="E12" s="145" t="s">
        <v>86</v>
      </c>
      <c r="F12" s="146">
        <v>5.8546</v>
      </c>
      <c r="G12" s="147">
        <v>0</v>
      </c>
      <c r="H12" s="148">
        <v>5.8546</v>
      </c>
      <c r="I12" s="148">
        <v>0</v>
      </c>
      <c r="J12" s="163">
        <v>0</v>
      </c>
      <c r="K12" s="163">
        <v>0</v>
      </c>
      <c r="L12" s="164">
        <v>0</v>
      </c>
      <c r="M12" s="165">
        <v>0</v>
      </c>
      <c r="N12" s="148">
        <v>0</v>
      </c>
      <c r="O12" s="166">
        <v>0</v>
      </c>
    </row>
    <row r="13" spans="1:15" ht="19.5" customHeight="1">
      <c r="A13" s="145" t="s">
        <v>87</v>
      </c>
      <c r="B13" s="145" t="s">
        <v>79</v>
      </c>
      <c r="C13" s="145" t="s">
        <v>76</v>
      </c>
      <c r="D13" s="145" t="s">
        <v>77</v>
      </c>
      <c r="E13" s="145" t="s">
        <v>88</v>
      </c>
      <c r="F13" s="146">
        <v>7.3953</v>
      </c>
      <c r="G13" s="147">
        <v>0</v>
      </c>
      <c r="H13" s="148">
        <v>7.3953</v>
      </c>
      <c r="I13" s="148">
        <v>0</v>
      </c>
      <c r="J13" s="163">
        <v>0</v>
      </c>
      <c r="K13" s="163">
        <v>0</v>
      </c>
      <c r="L13" s="164">
        <v>0</v>
      </c>
      <c r="M13" s="165">
        <v>0</v>
      </c>
      <c r="N13" s="148">
        <v>0</v>
      </c>
      <c r="O13" s="166">
        <v>0</v>
      </c>
    </row>
    <row r="14" spans="1:15" ht="19.5" customHeight="1">
      <c r="A14" s="145" t="s">
        <v>89</v>
      </c>
      <c r="B14" s="145" t="s">
        <v>90</v>
      </c>
      <c r="C14" s="145" t="s">
        <v>76</v>
      </c>
      <c r="D14" s="145" t="s">
        <v>77</v>
      </c>
      <c r="E14" s="145" t="s">
        <v>91</v>
      </c>
      <c r="F14" s="146">
        <v>2790.712389</v>
      </c>
      <c r="G14" s="147">
        <v>2790.712389</v>
      </c>
      <c r="H14" s="148">
        <v>0</v>
      </c>
      <c r="I14" s="148">
        <v>0</v>
      </c>
      <c r="J14" s="163">
        <v>0</v>
      </c>
      <c r="K14" s="163">
        <v>0</v>
      </c>
      <c r="L14" s="164">
        <v>0</v>
      </c>
      <c r="M14" s="165">
        <v>0</v>
      </c>
      <c r="N14" s="148">
        <v>0</v>
      </c>
      <c r="O14" s="166">
        <v>0</v>
      </c>
    </row>
  </sheetData>
  <sheetProtection/>
  <mergeCells count="15">
    <mergeCell ref="A2:O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59" right="0.59" top="0.59" bottom="0.59" header="0.3" footer="0.3"/>
  <pageSetup errors="blank" fitToHeight="0" fitToWidth="1" horizontalDpi="600" verticalDpi="600" orientation="landscape" paperSize="9" scale="7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91"/>
      <c r="B1" s="109"/>
      <c r="C1" s="109"/>
      <c r="D1" s="109"/>
      <c r="E1" s="109"/>
      <c r="F1" s="109"/>
      <c r="G1" s="109"/>
      <c r="H1" s="109"/>
      <c r="I1" s="109"/>
      <c r="J1" s="109"/>
      <c r="K1" s="124" t="s">
        <v>92</v>
      </c>
    </row>
    <row r="2" spans="1:11" ht="19.5" customHeight="1">
      <c r="A2" s="8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9.5" customHeight="1">
      <c r="A3" s="89" t="s">
        <v>4</v>
      </c>
      <c r="B3" s="90"/>
      <c r="C3" s="90"/>
      <c r="D3" s="90"/>
      <c r="E3" s="90"/>
      <c r="F3" s="110"/>
      <c r="G3" s="110"/>
      <c r="H3" s="110"/>
      <c r="I3" s="110"/>
      <c r="J3" s="110"/>
      <c r="K3" s="125" t="s">
        <v>5</v>
      </c>
    </row>
    <row r="4" spans="1:11" ht="19.5" customHeight="1">
      <c r="A4" s="111" t="s">
        <v>56</v>
      </c>
      <c r="B4" s="112"/>
      <c r="C4" s="112"/>
      <c r="D4" s="112"/>
      <c r="E4" s="113"/>
      <c r="F4" s="114" t="s">
        <v>57</v>
      </c>
      <c r="G4" s="115" t="s">
        <v>94</v>
      </c>
      <c r="H4" s="116" t="s">
        <v>95</v>
      </c>
      <c r="I4" s="116" t="s">
        <v>96</v>
      </c>
      <c r="J4" s="116" t="s">
        <v>97</v>
      </c>
      <c r="K4" s="116" t="s">
        <v>98</v>
      </c>
    </row>
    <row r="5" spans="1:11" ht="19.5" customHeight="1">
      <c r="A5" s="111" t="s">
        <v>67</v>
      </c>
      <c r="B5" s="112"/>
      <c r="C5" s="113"/>
      <c r="D5" s="117" t="s">
        <v>68</v>
      </c>
      <c r="E5" s="118" t="s">
        <v>99</v>
      </c>
      <c r="F5" s="114"/>
      <c r="G5" s="115"/>
      <c r="H5" s="116"/>
      <c r="I5" s="116"/>
      <c r="J5" s="116"/>
      <c r="K5" s="116"/>
    </row>
    <row r="6" spans="1:11" ht="15" customHeight="1">
      <c r="A6" s="119" t="s">
        <v>70</v>
      </c>
      <c r="B6" s="119" t="s">
        <v>71</v>
      </c>
      <c r="C6" s="120" t="s">
        <v>72</v>
      </c>
      <c r="D6" s="117"/>
      <c r="E6" s="118"/>
      <c r="F6" s="114"/>
      <c r="G6" s="115"/>
      <c r="H6" s="116"/>
      <c r="I6" s="116"/>
      <c r="J6" s="116"/>
      <c r="K6" s="116"/>
    </row>
    <row r="7" spans="1:11" ht="19.5" customHeight="1">
      <c r="A7" s="121" t="s">
        <v>45</v>
      </c>
      <c r="B7" s="121" t="s">
        <v>45</v>
      </c>
      <c r="C7" s="121" t="s">
        <v>45</v>
      </c>
      <c r="D7" s="122" t="s">
        <v>45</v>
      </c>
      <c r="E7" s="122" t="s">
        <v>57</v>
      </c>
      <c r="F7" s="123">
        <v>2938.334049</v>
      </c>
      <c r="G7" s="99">
        <v>85.73</v>
      </c>
      <c r="H7" s="99">
        <v>2852.604049</v>
      </c>
      <c r="I7" s="99">
        <v>0</v>
      </c>
      <c r="J7" s="99">
        <v>0</v>
      </c>
      <c r="K7" s="99">
        <v>0</v>
      </c>
    </row>
    <row r="8" spans="1:11" ht="19.5" customHeight="1">
      <c r="A8" s="121" t="s">
        <v>45</v>
      </c>
      <c r="B8" s="121" t="s">
        <v>45</v>
      </c>
      <c r="C8" s="121" t="s">
        <v>45</v>
      </c>
      <c r="D8" s="122" t="s">
        <v>45</v>
      </c>
      <c r="E8" s="122" t="s">
        <v>73</v>
      </c>
      <c r="F8" s="123">
        <v>2938.334049</v>
      </c>
      <c r="G8" s="99">
        <v>85.73</v>
      </c>
      <c r="H8" s="99">
        <v>2852.604049</v>
      </c>
      <c r="I8" s="99">
        <v>0</v>
      </c>
      <c r="J8" s="99">
        <v>0</v>
      </c>
      <c r="K8" s="99">
        <v>0</v>
      </c>
    </row>
    <row r="9" spans="1:11" ht="19.5" customHeight="1">
      <c r="A9" s="121" t="s">
        <v>74</v>
      </c>
      <c r="B9" s="121" t="s">
        <v>75</v>
      </c>
      <c r="C9" s="121" t="s">
        <v>76</v>
      </c>
      <c r="D9" s="122" t="s">
        <v>77</v>
      </c>
      <c r="E9" s="122" t="s">
        <v>78</v>
      </c>
      <c r="F9" s="123">
        <v>63.3084</v>
      </c>
      <c r="G9" s="99">
        <v>63.3084</v>
      </c>
      <c r="H9" s="99">
        <v>0</v>
      </c>
      <c r="I9" s="99">
        <v>0</v>
      </c>
      <c r="J9" s="99">
        <v>0</v>
      </c>
      <c r="K9" s="99">
        <v>0</v>
      </c>
    </row>
    <row r="10" spans="1:11" ht="19.5" customHeight="1">
      <c r="A10" s="121" t="s">
        <v>74</v>
      </c>
      <c r="B10" s="121" t="s">
        <v>75</v>
      </c>
      <c r="C10" s="121" t="s">
        <v>79</v>
      </c>
      <c r="D10" s="122" t="s">
        <v>77</v>
      </c>
      <c r="E10" s="122" t="s">
        <v>80</v>
      </c>
      <c r="F10" s="123">
        <v>61.89166</v>
      </c>
      <c r="G10" s="99">
        <v>0</v>
      </c>
      <c r="H10" s="99">
        <v>61.89166</v>
      </c>
      <c r="I10" s="99">
        <v>0</v>
      </c>
      <c r="J10" s="99">
        <v>0</v>
      </c>
      <c r="K10" s="99">
        <v>0</v>
      </c>
    </row>
    <row r="11" spans="1:11" ht="19.5" customHeight="1">
      <c r="A11" s="121" t="s">
        <v>81</v>
      </c>
      <c r="B11" s="121" t="s">
        <v>82</v>
      </c>
      <c r="C11" s="121" t="s">
        <v>82</v>
      </c>
      <c r="D11" s="122" t="s">
        <v>77</v>
      </c>
      <c r="E11" s="122" t="s">
        <v>83</v>
      </c>
      <c r="F11" s="123">
        <v>9.1717</v>
      </c>
      <c r="G11" s="99">
        <v>9.1717</v>
      </c>
      <c r="H11" s="99">
        <v>0</v>
      </c>
      <c r="I11" s="99">
        <v>0</v>
      </c>
      <c r="J11" s="99">
        <v>0</v>
      </c>
      <c r="K11" s="99">
        <v>0</v>
      </c>
    </row>
    <row r="12" spans="1:11" ht="19.5" customHeight="1">
      <c r="A12" s="121" t="s">
        <v>84</v>
      </c>
      <c r="B12" s="121" t="s">
        <v>85</v>
      </c>
      <c r="C12" s="121" t="s">
        <v>76</v>
      </c>
      <c r="D12" s="122" t="s">
        <v>77</v>
      </c>
      <c r="E12" s="122" t="s">
        <v>86</v>
      </c>
      <c r="F12" s="123">
        <v>5.8546</v>
      </c>
      <c r="G12" s="99">
        <v>5.8546</v>
      </c>
      <c r="H12" s="99">
        <v>0</v>
      </c>
      <c r="I12" s="99">
        <v>0</v>
      </c>
      <c r="J12" s="99">
        <v>0</v>
      </c>
      <c r="K12" s="99">
        <v>0</v>
      </c>
    </row>
    <row r="13" spans="1:11" ht="19.5" customHeight="1">
      <c r="A13" s="121" t="s">
        <v>87</v>
      </c>
      <c r="B13" s="121" t="s">
        <v>79</v>
      </c>
      <c r="C13" s="121" t="s">
        <v>76</v>
      </c>
      <c r="D13" s="122" t="s">
        <v>77</v>
      </c>
      <c r="E13" s="122" t="s">
        <v>88</v>
      </c>
      <c r="F13" s="123">
        <v>7.3953</v>
      </c>
      <c r="G13" s="99">
        <v>7.3953</v>
      </c>
      <c r="H13" s="99">
        <v>0</v>
      </c>
      <c r="I13" s="99">
        <v>0</v>
      </c>
      <c r="J13" s="99">
        <v>0</v>
      </c>
      <c r="K13" s="99">
        <v>0</v>
      </c>
    </row>
    <row r="14" spans="1:11" ht="19.5" customHeight="1">
      <c r="A14" s="121" t="s">
        <v>89</v>
      </c>
      <c r="B14" s="121" t="s">
        <v>90</v>
      </c>
      <c r="C14" s="121" t="s">
        <v>76</v>
      </c>
      <c r="D14" s="122" t="s">
        <v>77</v>
      </c>
      <c r="E14" s="122" t="s">
        <v>91</v>
      </c>
      <c r="F14" s="123">
        <v>2790.712389</v>
      </c>
      <c r="G14" s="99">
        <v>0</v>
      </c>
      <c r="H14" s="99">
        <v>2790.712389</v>
      </c>
      <c r="I14" s="99">
        <v>0</v>
      </c>
      <c r="J14" s="99">
        <v>0</v>
      </c>
      <c r="K14" s="99">
        <v>0</v>
      </c>
    </row>
  </sheetData>
  <sheetProtection/>
  <mergeCells count="11">
    <mergeCell ref="A2:K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59" right="0.59" top="0.59" bottom="0.59" header="0.3" footer="0.3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7" t="s">
        <v>100</v>
      </c>
    </row>
    <row r="2" spans="1:8" ht="20.25" customHeight="1">
      <c r="A2" s="88" t="s">
        <v>101</v>
      </c>
      <c r="B2" s="88"/>
      <c r="C2" s="88"/>
      <c r="D2" s="88"/>
      <c r="E2" s="88"/>
      <c r="F2" s="88"/>
      <c r="G2" s="88"/>
      <c r="H2" s="88"/>
    </row>
    <row r="3" spans="1:8" ht="20.25" customHeight="1">
      <c r="A3" s="89" t="s">
        <v>4</v>
      </c>
      <c r="B3" s="90"/>
      <c r="C3" s="91"/>
      <c r="D3" s="91"/>
      <c r="E3" s="91"/>
      <c r="F3" s="91"/>
      <c r="G3" s="91"/>
      <c r="H3" s="87" t="s">
        <v>5</v>
      </c>
    </row>
    <row r="4" spans="1:8" ht="20.25" customHeight="1">
      <c r="A4" s="92" t="s">
        <v>6</v>
      </c>
      <c r="B4" s="93"/>
      <c r="C4" s="92" t="s">
        <v>7</v>
      </c>
      <c r="D4" s="94"/>
      <c r="E4" s="94"/>
      <c r="F4" s="94"/>
      <c r="G4" s="94"/>
      <c r="H4" s="93"/>
    </row>
    <row r="5" spans="1:8" ht="19.5" customHeight="1">
      <c r="A5" s="95" t="s">
        <v>8</v>
      </c>
      <c r="B5" s="95" t="s">
        <v>9</v>
      </c>
      <c r="C5" s="95" t="s">
        <v>8</v>
      </c>
      <c r="D5" s="95" t="s">
        <v>57</v>
      </c>
      <c r="E5" s="95" t="s">
        <v>102</v>
      </c>
      <c r="F5" s="96" t="s">
        <v>103</v>
      </c>
      <c r="G5" s="96" t="s">
        <v>104</v>
      </c>
      <c r="H5" s="97" t="s">
        <v>105</v>
      </c>
    </row>
    <row r="6" spans="1:8" ht="19.5" customHeight="1">
      <c r="A6" s="98" t="s">
        <v>106</v>
      </c>
      <c r="B6" s="99">
        <f>SUM(B7:B9)</f>
        <v>139.12</v>
      </c>
      <c r="C6" s="100" t="s">
        <v>107</v>
      </c>
      <c r="D6" s="99">
        <f>SUM(D7:D34)</f>
        <v>2938.3340489999996</v>
      </c>
      <c r="E6" s="99">
        <f>SUM(E7:E34)</f>
        <v>139.12</v>
      </c>
      <c r="F6" s="99">
        <f>SUM(F7:F34)</f>
        <v>0</v>
      </c>
      <c r="G6" s="99">
        <f>SUM(G7:G34)</f>
        <v>0</v>
      </c>
      <c r="H6" s="99">
        <f>SUM(H7:H34)</f>
        <v>2799.2140489999997</v>
      </c>
    </row>
    <row r="7" spans="1:8" ht="19.5" customHeight="1">
      <c r="A7" s="98" t="s">
        <v>108</v>
      </c>
      <c r="B7" s="99">
        <v>139.12</v>
      </c>
      <c r="C7" s="100" t="s">
        <v>109</v>
      </c>
      <c r="D7" s="101">
        <f aca="true" t="shared" si="0" ref="D7:D34">SUM(E7:H7)</f>
        <v>125.20006000000001</v>
      </c>
      <c r="E7" s="99">
        <v>116.6984</v>
      </c>
      <c r="F7" s="99">
        <v>0</v>
      </c>
      <c r="G7" s="99">
        <v>0</v>
      </c>
      <c r="H7" s="99">
        <v>8.50166</v>
      </c>
    </row>
    <row r="8" spans="1:8" ht="19.5" customHeight="1">
      <c r="A8" s="98" t="s">
        <v>110</v>
      </c>
      <c r="B8" s="99">
        <v>0</v>
      </c>
      <c r="C8" s="100" t="s">
        <v>111</v>
      </c>
      <c r="D8" s="101">
        <f t="shared" si="0"/>
        <v>0</v>
      </c>
      <c r="E8" s="99">
        <v>0</v>
      </c>
      <c r="F8" s="99">
        <v>0</v>
      </c>
      <c r="G8" s="99">
        <v>0</v>
      </c>
      <c r="H8" s="99">
        <v>0</v>
      </c>
    </row>
    <row r="9" spans="1:8" ht="19.5" customHeight="1">
      <c r="A9" s="98" t="s">
        <v>112</v>
      </c>
      <c r="B9" s="99">
        <v>0</v>
      </c>
      <c r="C9" s="100" t="s">
        <v>113</v>
      </c>
      <c r="D9" s="101">
        <f t="shared" si="0"/>
        <v>0</v>
      </c>
      <c r="E9" s="99">
        <v>0</v>
      </c>
      <c r="F9" s="99">
        <v>0</v>
      </c>
      <c r="G9" s="99">
        <v>0</v>
      </c>
      <c r="H9" s="99">
        <v>0</v>
      </c>
    </row>
    <row r="10" spans="1:8" ht="19.5" customHeight="1">
      <c r="A10" s="98" t="s">
        <v>114</v>
      </c>
      <c r="B10" s="99">
        <v>2799.214049</v>
      </c>
      <c r="C10" s="100" t="s">
        <v>115</v>
      </c>
      <c r="D10" s="101">
        <f t="shared" si="0"/>
        <v>0</v>
      </c>
      <c r="E10" s="99">
        <v>0</v>
      </c>
      <c r="F10" s="99">
        <v>0</v>
      </c>
      <c r="G10" s="99">
        <v>0</v>
      </c>
      <c r="H10" s="99">
        <v>0</v>
      </c>
    </row>
    <row r="11" spans="1:8" ht="19.5" customHeight="1">
      <c r="A11" s="98"/>
      <c r="B11" s="99"/>
      <c r="C11" s="100" t="s">
        <v>116</v>
      </c>
      <c r="D11" s="101">
        <f t="shared" si="0"/>
        <v>0</v>
      </c>
      <c r="E11" s="99">
        <v>0</v>
      </c>
      <c r="F11" s="99">
        <v>0</v>
      </c>
      <c r="G11" s="99">
        <v>0</v>
      </c>
      <c r="H11" s="99">
        <v>0</v>
      </c>
    </row>
    <row r="12" spans="1:8" ht="19.5" customHeight="1">
      <c r="A12" s="98"/>
      <c r="B12" s="99"/>
      <c r="C12" s="100" t="s">
        <v>117</v>
      </c>
      <c r="D12" s="101">
        <f t="shared" si="0"/>
        <v>0</v>
      </c>
      <c r="E12" s="99">
        <v>0</v>
      </c>
      <c r="F12" s="99">
        <v>0</v>
      </c>
      <c r="G12" s="99">
        <v>0</v>
      </c>
      <c r="H12" s="99">
        <v>0</v>
      </c>
    </row>
    <row r="13" spans="1:8" ht="19.5" customHeight="1">
      <c r="A13" s="98"/>
      <c r="B13" s="99"/>
      <c r="C13" s="100" t="s">
        <v>118</v>
      </c>
      <c r="D13" s="101">
        <f t="shared" si="0"/>
        <v>0</v>
      </c>
      <c r="E13" s="99">
        <v>0</v>
      </c>
      <c r="F13" s="99">
        <v>0</v>
      </c>
      <c r="G13" s="99">
        <v>0</v>
      </c>
      <c r="H13" s="99">
        <v>0</v>
      </c>
    </row>
    <row r="14" spans="1:8" ht="19.5" customHeight="1">
      <c r="A14" s="98"/>
      <c r="B14" s="99"/>
      <c r="C14" s="100" t="s">
        <v>119</v>
      </c>
      <c r="D14" s="101">
        <f t="shared" si="0"/>
        <v>9.1717</v>
      </c>
      <c r="E14" s="99">
        <v>9.1717</v>
      </c>
      <c r="F14" s="99">
        <v>0</v>
      </c>
      <c r="G14" s="99">
        <v>0</v>
      </c>
      <c r="H14" s="99">
        <v>0</v>
      </c>
    </row>
    <row r="15" spans="1:8" ht="19.5" customHeight="1">
      <c r="A15" s="102"/>
      <c r="B15" s="99"/>
      <c r="C15" s="100" t="s">
        <v>120</v>
      </c>
      <c r="D15" s="101">
        <f t="shared" si="0"/>
        <v>0</v>
      </c>
      <c r="E15" s="99">
        <v>0</v>
      </c>
      <c r="F15" s="99">
        <v>0</v>
      </c>
      <c r="G15" s="99">
        <v>0</v>
      </c>
      <c r="H15" s="99">
        <v>0</v>
      </c>
    </row>
    <row r="16" spans="1:8" ht="19.5" customHeight="1">
      <c r="A16" s="102"/>
      <c r="B16" s="99"/>
      <c r="C16" s="100" t="s">
        <v>121</v>
      </c>
      <c r="D16" s="101">
        <f t="shared" si="0"/>
        <v>5.8546</v>
      </c>
      <c r="E16" s="99">
        <v>5.8546</v>
      </c>
      <c r="F16" s="99">
        <v>0</v>
      </c>
      <c r="G16" s="99">
        <v>0</v>
      </c>
      <c r="H16" s="99">
        <v>0</v>
      </c>
    </row>
    <row r="17" spans="1:8" ht="19.5" customHeight="1">
      <c r="A17" s="102"/>
      <c r="B17" s="99"/>
      <c r="C17" s="100" t="s">
        <v>122</v>
      </c>
      <c r="D17" s="101">
        <f t="shared" si="0"/>
        <v>0</v>
      </c>
      <c r="E17" s="99">
        <v>0</v>
      </c>
      <c r="F17" s="99">
        <v>0</v>
      </c>
      <c r="G17" s="99">
        <v>0</v>
      </c>
      <c r="H17" s="99">
        <v>0</v>
      </c>
    </row>
    <row r="18" spans="1:8" ht="19.5" customHeight="1">
      <c r="A18" s="102"/>
      <c r="B18" s="99"/>
      <c r="C18" s="100" t="s">
        <v>123</v>
      </c>
      <c r="D18" s="101">
        <f t="shared" si="0"/>
        <v>0</v>
      </c>
      <c r="E18" s="99">
        <v>0</v>
      </c>
      <c r="F18" s="99">
        <v>0</v>
      </c>
      <c r="G18" s="99">
        <v>0</v>
      </c>
      <c r="H18" s="99">
        <v>0</v>
      </c>
    </row>
    <row r="19" spans="1:8" ht="19.5" customHeight="1">
      <c r="A19" s="102"/>
      <c r="B19" s="99"/>
      <c r="C19" s="100" t="s">
        <v>124</v>
      </c>
      <c r="D19" s="101">
        <f t="shared" si="0"/>
        <v>0</v>
      </c>
      <c r="E19" s="99">
        <v>0</v>
      </c>
      <c r="F19" s="99">
        <v>0</v>
      </c>
      <c r="G19" s="99">
        <v>0</v>
      </c>
      <c r="H19" s="99">
        <v>0</v>
      </c>
    </row>
    <row r="20" spans="1:8" ht="19.5" customHeight="1">
      <c r="A20" s="102"/>
      <c r="B20" s="99"/>
      <c r="C20" s="100" t="s">
        <v>125</v>
      </c>
      <c r="D20" s="101">
        <f t="shared" si="0"/>
        <v>0</v>
      </c>
      <c r="E20" s="99">
        <v>0</v>
      </c>
      <c r="F20" s="99">
        <v>0</v>
      </c>
      <c r="G20" s="99">
        <v>0</v>
      </c>
      <c r="H20" s="99">
        <v>0</v>
      </c>
    </row>
    <row r="21" spans="1:8" ht="19.5" customHeight="1">
      <c r="A21" s="102"/>
      <c r="B21" s="99"/>
      <c r="C21" s="100" t="s">
        <v>126</v>
      </c>
      <c r="D21" s="101">
        <f t="shared" si="0"/>
        <v>0</v>
      </c>
      <c r="E21" s="99">
        <v>0</v>
      </c>
      <c r="F21" s="99">
        <v>0</v>
      </c>
      <c r="G21" s="99">
        <v>0</v>
      </c>
      <c r="H21" s="99">
        <v>0</v>
      </c>
    </row>
    <row r="22" spans="1:8" ht="19.5" customHeight="1">
      <c r="A22" s="102"/>
      <c r="B22" s="99"/>
      <c r="C22" s="100" t="s">
        <v>127</v>
      </c>
      <c r="D22" s="101">
        <f t="shared" si="0"/>
        <v>0</v>
      </c>
      <c r="E22" s="99">
        <v>0</v>
      </c>
      <c r="F22" s="99">
        <v>0</v>
      </c>
      <c r="G22" s="99">
        <v>0</v>
      </c>
      <c r="H22" s="99">
        <v>0</v>
      </c>
    </row>
    <row r="23" spans="1:8" ht="19.5" customHeight="1">
      <c r="A23" s="102"/>
      <c r="B23" s="99"/>
      <c r="C23" s="100" t="s">
        <v>128</v>
      </c>
      <c r="D23" s="101">
        <f t="shared" si="0"/>
        <v>0</v>
      </c>
      <c r="E23" s="99">
        <v>0</v>
      </c>
      <c r="F23" s="99">
        <v>0</v>
      </c>
      <c r="G23" s="99">
        <v>0</v>
      </c>
      <c r="H23" s="99">
        <v>0</v>
      </c>
    </row>
    <row r="24" spans="1:8" ht="19.5" customHeight="1">
      <c r="A24" s="102"/>
      <c r="B24" s="99"/>
      <c r="C24" s="100" t="s">
        <v>129</v>
      </c>
      <c r="D24" s="101">
        <f t="shared" si="0"/>
        <v>0</v>
      </c>
      <c r="E24" s="99">
        <v>0</v>
      </c>
      <c r="F24" s="99">
        <v>0</v>
      </c>
      <c r="G24" s="99">
        <v>0</v>
      </c>
      <c r="H24" s="99">
        <v>0</v>
      </c>
    </row>
    <row r="25" spans="1:8" ht="19.5" customHeight="1">
      <c r="A25" s="102"/>
      <c r="B25" s="99"/>
      <c r="C25" s="100" t="s">
        <v>130</v>
      </c>
      <c r="D25" s="101">
        <f t="shared" si="0"/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19.5" customHeight="1">
      <c r="A26" s="98"/>
      <c r="B26" s="99"/>
      <c r="C26" s="100" t="s">
        <v>131</v>
      </c>
      <c r="D26" s="101">
        <f t="shared" si="0"/>
        <v>7.3953</v>
      </c>
      <c r="E26" s="99">
        <v>7.3953</v>
      </c>
      <c r="F26" s="99">
        <v>0</v>
      </c>
      <c r="G26" s="99">
        <v>0</v>
      </c>
      <c r="H26" s="99">
        <v>0</v>
      </c>
    </row>
    <row r="27" spans="1:8" ht="19.5" customHeight="1">
      <c r="A27" s="98"/>
      <c r="B27" s="99"/>
      <c r="C27" s="100" t="s">
        <v>132</v>
      </c>
      <c r="D27" s="101">
        <f t="shared" si="0"/>
        <v>0</v>
      </c>
      <c r="E27" s="99">
        <v>0</v>
      </c>
      <c r="F27" s="99">
        <v>0</v>
      </c>
      <c r="G27" s="99">
        <v>0</v>
      </c>
      <c r="H27" s="99">
        <v>0</v>
      </c>
    </row>
    <row r="28" spans="1:8" ht="19.5" customHeight="1">
      <c r="A28" s="98"/>
      <c r="B28" s="99"/>
      <c r="C28" s="100" t="s">
        <v>133</v>
      </c>
      <c r="D28" s="101">
        <f t="shared" si="0"/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19.5" customHeight="1">
      <c r="A29" s="98"/>
      <c r="B29" s="99"/>
      <c r="C29" s="100" t="s">
        <v>134</v>
      </c>
      <c r="D29" s="101">
        <f t="shared" si="0"/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19.5" customHeight="1">
      <c r="A30" s="98"/>
      <c r="B30" s="99"/>
      <c r="C30" s="100" t="s">
        <v>135</v>
      </c>
      <c r="D30" s="101">
        <f t="shared" si="0"/>
        <v>2790.712389</v>
      </c>
      <c r="E30" s="99">
        <v>0</v>
      </c>
      <c r="F30" s="99">
        <v>0</v>
      </c>
      <c r="G30" s="99">
        <v>0</v>
      </c>
      <c r="H30" s="99">
        <v>2790.712389</v>
      </c>
    </row>
    <row r="31" spans="1:8" ht="19.5" customHeight="1">
      <c r="A31" s="98"/>
      <c r="B31" s="99"/>
      <c r="C31" s="100" t="s">
        <v>136</v>
      </c>
      <c r="D31" s="101">
        <f t="shared" si="0"/>
        <v>0</v>
      </c>
      <c r="E31" s="99">
        <v>0</v>
      </c>
      <c r="F31" s="99">
        <v>0</v>
      </c>
      <c r="G31" s="99">
        <v>0</v>
      </c>
      <c r="H31" s="99">
        <v>0</v>
      </c>
    </row>
    <row r="32" spans="1:8" ht="19.5" customHeight="1">
      <c r="A32" s="98"/>
      <c r="B32" s="99"/>
      <c r="C32" s="100" t="s">
        <v>137</v>
      </c>
      <c r="D32" s="101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19.5" customHeight="1">
      <c r="A33" s="98"/>
      <c r="B33" s="99"/>
      <c r="C33" s="100" t="s">
        <v>138</v>
      </c>
      <c r="D33" s="101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19.5" customHeight="1">
      <c r="A34" s="98"/>
      <c r="B34" s="99"/>
      <c r="C34" s="100" t="s">
        <v>139</v>
      </c>
      <c r="D34" s="101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19.5" customHeight="1">
      <c r="A35" s="95"/>
      <c r="B35" s="101"/>
      <c r="C35" s="95"/>
      <c r="D35" s="101"/>
      <c r="E35" s="101"/>
      <c r="F35" s="101" t="s">
        <v>45</v>
      </c>
      <c r="G35" s="101"/>
      <c r="H35" s="101"/>
    </row>
    <row r="36" spans="1:8" ht="19.5" customHeight="1">
      <c r="A36" s="98"/>
      <c r="B36" s="99"/>
      <c r="C36" s="98" t="s">
        <v>140</v>
      </c>
      <c r="D36" s="101">
        <f>SUM(E36:H36)</f>
        <v>0</v>
      </c>
      <c r="E36" s="99">
        <f>SUM(B7)-SUM(E6)</f>
        <v>0</v>
      </c>
      <c r="F36" s="99">
        <f>SUM(B8)-SUM(F6)</f>
        <v>0</v>
      </c>
      <c r="G36" s="99">
        <f>SUM(B9)-SUM(G6)</f>
        <v>0</v>
      </c>
      <c r="H36" s="99">
        <f>SUM(B10)-SUM(H6)</f>
        <v>0</v>
      </c>
    </row>
    <row r="37" spans="1:8" ht="19.5" customHeight="1">
      <c r="A37" s="98"/>
      <c r="B37" s="103"/>
      <c r="C37" s="98"/>
      <c r="D37" s="101"/>
      <c r="E37" s="101"/>
      <c r="F37" s="101"/>
      <c r="G37" s="101"/>
      <c r="H37" s="101"/>
    </row>
    <row r="38" spans="1:8" ht="19.5" customHeight="1">
      <c r="A38" s="95" t="s">
        <v>52</v>
      </c>
      <c r="B38" s="103">
        <f>SUM(B6,B10)</f>
        <v>2938.334049</v>
      </c>
      <c r="C38" s="95" t="s">
        <v>53</v>
      </c>
      <c r="D38" s="101">
        <f>SUM(E38:H38)</f>
        <v>2938.3340489999996</v>
      </c>
      <c r="E38" s="101">
        <f>SUM(E7:E36)</f>
        <v>139.12</v>
      </c>
      <c r="F38" s="101">
        <f>SUM(F7:F36)</f>
        <v>0</v>
      </c>
      <c r="G38" s="101">
        <f>SUM(G7:G36)</f>
        <v>0</v>
      </c>
      <c r="H38" s="101">
        <f>SUM(H7:H36)</f>
        <v>2799.2140489999997</v>
      </c>
    </row>
    <row r="39" spans="1:8" ht="20.25" customHeight="1">
      <c r="A39" s="104"/>
      <c r="B39" s="105"/>
      <c r="C39" s="106"/>
      <c r="D39" s="107"/>
      <c r="E39" s="107"/>
      <c r="F39" s="107"/>
      <c r="G39" s="107"/>
      <c r="H39" s="108"/>
    </row>
  </sheetData>
  <sheetProtection/>
  <mergeCells count="3">
    <mergeCell ref="A2:H2"/>
    <mergeCell ref="A4:B4"/>
    <mergeCell ref="C4:H4"/>
  </mergeCells>
  <printOptions horizontalCentered="1"/>
  <pageMargins left="0.59" right="0.59" top="0.59" bottom="0.59" header="0.3" footer="0.3"/>
  <pageSetup errors="blank" fitToHeight="1" fitToWidth="1" horizontalDpi="600" verticalDpi="600" orientation="landscape" paperSize="9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141</v>
      </c>
    </row>
    <row r="2" spans="1:18" ht="19.5" customHeight="1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5" t="s">
        <v>4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</row>
    <row r="4" spans="1:18" ht="19.5" customHeight="1">
      <c r="A4" s="9" t="s">
        <v>56</v>
      </c>
      <c r="B4" s="10"/>
      <c r="C4" s="10"/>
      <c r="D4" s="10"/>
      <c r="E4" s="72" t="s">
        <v>143</v>
      </c>
      <c r="F4" s="73" t="s">
        <v>144</v>
      </c>
      <c r="G4" s="74"/>
      <c r="H4" s="74"/>
      <c r="I4" s="74"/>
      <c r="J4" s="74"/>
      <c r="K4" s="74"/>
      <c r="L4" s="74"/>
      <c r="M4" s="74"/>
      <c r="N4" s="74"/>
      <c r="O4" s="83"/>
      <c r="P4" s="73" t="s">
        <v>105</v>
      </c>
      <c r="Q4" s="74"/>
      <c r="R4" s="83"/>
    </row>
    <row r="5" spans="1:18" ht="19.5" customHeight="1">
      <c r="A5" s="9" t="s">
        <v>67</v>
      </c>
      <c r="B5" s="10"/>
      <c r="C5" s="13" t="s">
        <v>68</v>
      </c>
      <c r="D5" s="14" t="s">
        <v>99</v>
      </c>
      <c r="E5" s="75"/>
      <c r="F5" s="76" t="s">
        <v>57</v>
      </c>
      <c r="G5" s="77" t="s">
        <v>145</v>
      </c>
      <c r="H5" s="78"/>
      <c r="I5" s="84"/>
      <c r="J5" s="77" t="s">
        <v>103</v>
      </c>
      <c r="K5" s="78"/>
      <c r="L5" s="84"/>
      <c r="M5" s="77" t="s">
        <v>104</v>
      </c>
      <c r="N5" s="78"/>
      <c r="O5" s="84"/>
      <c r="P5" s="76" t="s">
        <v>57</v>
      </c>
      <c r="Q5" s="76" t="s">
        <v>94</v>
      </c>
      <c r="R5" s="76" t="s">
        <v>95</v>
      </c>
    </row>
    <row r="6" spans="1:18" ht="19.5" customHeight="1">
      <c r="A6" s="16" t="s">
        <v>70</v>
      </c>
      <c r="B6" s="17" t="s">
        <v>71</v>
      </c>
      <c r="C6" s="19"/>
      <c r="D6" s="20"/>
      <c r="E6" s="79"/>
      <c r="F6" s="80"/>
      <c r="G6" s="81" t="s">
        <v>146</v>
      </c>
      <c r="H6" s="82" t="s">
        <v>94</v>
      </c>
      <c r="I6" s="82" t="s">
        <v>95</v>
      </c>
      <c r="J6" s="82" t="s">
        <v>146</v>
      </c>
      <c r="K6" s="82" t="s">
        <v>94</v>
      </c>
      <c r="L6" s="82" t="s">
        <v>95</v>
      </c>
      <c r="M6" s="82" t="s">
        <v>146</v>
      </c>
      <c r="N6" s="82" t="s">
        <v>94</v>
      </c>
      <c r="O6" s="85" t="s">
        <v>95</v>
      </c>
      <c r="P6" s="80"/>
      <c r="Q6" s="80"/>
      <c r="R6" s="80"/>
    </row>
    <row r="7" spans="1:18" ht="19.5" customHeight="1">
      <c r="A7" s="23" t="s">
        <v>45</v>
      </c>
      <c r="B7" s="23" t="s">
        <v>45</v>
      </c>
      <c r="C7" s="23" t="s">
        <v>45</v>
      </c>
      <c r="D7" s="23" t="s">
        <v>57</v>
      </c>
      <c r="E7" s="48">
        <f aca="true" t="shared" si="0" ref="E7:E24">SUM(F7,P7)</f>
        <v>2938.334049</v>
      </c>
      <c r="F7" s="48">
        <f aca="true" t="shared" si="1" ref="F7:F24">SUM(G7,J7,M7)</f>
        <v>139.12</v>
      </c>
      <c r="G7" s="48">
        <f aca="true" t="shared" si="2" ref="G7:G24">SUM(H7:I7)</f>
        <v>139.12</v>
      </c>
      <c r="H7" s="48">
        <v>85.73</v>
      </c>
      <c r="I7" s="48">
        <v>53.39</v>
      </c>
      <c r="J7" s="48">
        <f aca="true" t="shared" si="3" ref="J7:J24">SUM(K7:L7)</f>
        <v>0</v>
      </c>
      <c r="K7" s="48">
        <v>0</v>
      </c>
      <c r="L7" s="48">
        <v>0</v>
      </c>
      <c r="M7" s="48">
        <f aca="true" t="shared" si="4" ref="M7:M24">SUM(N7:O7)</f>
        <v>0</v>
      </c>
      <c r="N7" s="48">
        <v>0</v>
      </c>
      <c r="O7" s="48">
        <v>0</v>
      </c>
      <c r="P7" s="48">
        <f aca="true" t="shared" si="5" ref="P7:P24">SUM(Q7:R7)</f>
        <v>2799.214049</v>
      </c>
      <c r="Q7" s="48">
        <v>0</v>
      </c>
      <c r="R7" s="48">
        <v>2799.214049</v>
      </c>
    </row>
    <row r="8" spans="1:18" ht="19.5" customHeight="1">
      <c r="A8" s="23" t="s">
        <v>45</v>
      </c>
      <c r="B8" s="23" t="s">
        <v>45</v>
      </c>
      <c r="C8" s="23" t="s">
        <v>45</v>
      </c>
      <c r="D8" s="23" t="s">
        <v>73</v>
      </c>
      <c r="E8" s="48">
        <f t="shared" si="0"/>
        <v>2938.334049</v>
      </c>
      <c r="F8" s="48">
        <f t="shared" si="1"/>
        <v>139.12</v>
      </c>
      <c r="G8" s="48">
        <f t="shared" si="2"/>
        <v>139.12</v>
      </c>
      <c r="H8" s="48">
        <v>85.73</v>
      </c>
      <c r="I8" s="48">
        <v>53.39</v>
      </c>
      <c r="J8" s="48">
        <f t="shared" si="3"/>
        <v>0</v>
      </c>
      <c r="K8" s="48">
        <v>0</v>
      </c>
      <c r="L8" s="48">
        <v>0</v>
      </c>
      <c r="M8" s="48">
        <f t="shared" si="4"/>
        <v>0</v>
      </c>
      <c r="N8" s="48">
        <v>0</v>
      </c>
      <c r="O8" s="48">
        <v>0</v>
      </c>
      <c r="P8" s="48">
        <f t="shared" si="5"/>
        <v>2799.214049</v>
      </c>
      <c r="Q8" s="48">
        <v>0</v>
      </c>
      <c r="R8" s="48">
        <v>2799.214049</v>
      </c>
    </row>
    <row r="9" spans="1:18" ht="19.5" customHeight="1">
      <c r="A9" s="23" t="s">
        <v>45</v>
      </c>
      <c r="B9" s="23" t="s">
        <v>45</v>
      </c>
      <c r="C9" s="23" t="s">
        <v>45</v>
      </c>
      <c r="D9" s="23" t="s">
        <v>147</v>
      </c>
      <c r="E9" s="48">
        <f t="shared" si="0"/>
        <v>66.3188</v>
      </c>
      <c r="F9" s="48">
        <f t="shared" si="1"/>
        <v>66.3188</v>
      </c>
      <c r="G9" s="48">
        <f t="shared" si="2"/>
        <v>66.3188</v>
      </c>
      <c r="H9" s="48">
        <v>66.3188</v>
      </c>
      <c r="I9" s="48">
        <v>0</v>
      </c>
      <c r="J9" s="48">
        <f t="shared" si="3"/>
        <v>0</v>
      </c>
      <c r="K9" s="48">
        <v>0</v>
      </c>
      <c r="L9" s="48">
        <v>0</v>
      </c>
      <c r="M9" s="48">
        <f t="shared" si="4"/>
        <v>0</v>
      </c>
      <c r="N9" s="48">
        <v>0</v>
      </c>
      <c r="O9" s="48">
        <v>0</v>
      </c>
      <c r="P9" s="48">
        <f t="shared" si="5"/>
        <v>0</v>
      </c>
      <c r="Q9" s="48">
        <v>0</v>
      </c>
      <c r="R9" s="48">
        <v>0</v>
      </c>
    </row>
    <row r="10" spans="1:18" ht="19.5" customHeight="1">
      <c r="A10" s="23" t="s">
        <v>148</v>
      </c>
      <c r="B10" s="23" t="s">
        <v>76</v>
      </c>
      <c r="C10" s="23" t="s">
        <v>77</v>
      </c>
      <c r="D10" s="23" t="s">
        <v>149</v>
      </c>
      <c r="E10" s="48">
        <f t="shared" si="0"/>
        <v>43.8972</v>
      </c>
      <c r="F10" s="48">
        <f t="shared" si="1"/>
        <v>43.8972</v>
      </c>
      <c r="G10" s="48">
        <f t="shared" si="2"/>
        <v>43.8972</v>
      </c>
      <c r="H10" s="48">
        <v>43.8972</v>
      </c>
      <c r="I10" s="48">
        <v>0</v>
      </c>
      <c r="J10" s="48">
        <f t="shared" si="3"/>
        <v>0</v>
      </c>
      <c r="K10" s="48">
        <v>0</v>
      </c>
      <c r="L10" s="48">
        <v>0</v>
      </c>
      <c r="M10" s="48">
        <f t="shared" si="4"/>
        <v>0</v>
      </c>
      <c r="N10" s="48">
        <v>0</v>
      </c>
      <c r="O10" s="48">
        <v>0</v>
      </c>
      <c r="P10" s="48">
        <f t="shared" si="5"/>
        <v>0</v>
      </c>
      <c r="Q10" s="48">
        <v>0</v>
      </c>
      <c r="R10" s="48">
        <v>0</v>
      </c>
    </row>
    <row r="11" spans="1:18" ht="19.5" customHeight="1">
      <c r="A11" s="23" t="s">
        <v>148</v>
      </c>
      <c r="B11" s="23" t="s">
        <v>79</v>
      </c>
      <c r="C11" s="23" t="s">
        <v>77</v>
      </c>
      <c r="D11" s="23" t="s">
        <v>150</v>
      </c>
      <c r="E11" s="48">
        <f t="shared" si="0"/>
        <v>15.0263</v>
      </c>
      <c r="F11" s="48">
        <f t="shared" si="1"/>
        <v>15.0263</v>
      </c>
      <c r="G11" s="48">
        <f t="shared" si="2"/>
        <v>15.0263</v>
      </c>
      <c r="H11" s="48">
        <v>15.0263</v>
      </c>
      <c r="I11" s="48">
        <v>0</v>
      </c>
      <c r="J11" s="48">
        <f t="shared" si="3"/>
        <v>0</v>
      </c>
      <c r="K11" s="48">
        <v>0</v>
      </c>
      <c r="L11" s="48">
        <v>0</v>
      </c>
      <c r="M11" s="48">
        <f t="shared" si="4"/>
        <v>0</v>
      </c>
      <c r="N11" s="48">
        <v>0</v>
      </c>
      <c r="O11" s="48">
        <v>0</v>
      </c>
      <c r="P11" s="48">
        <f t="shared" si="5"/>
        <v>0</v>
      </c>
      <c r="Q11" s="48">
        <v>0</v>
      </c>
      <c r="R11" s="48">
        <v>0</v>
      </c>
    </row>
    <row r="12" spans="1:18" ht="19.5" customHeight="1">
      <c r="A12" s="23" t="s">
        <v>148</v>
      </c>
      <c r="B12" s="23" t="s">
        <v>151</v>
      </c>
      <c r="C12" s="23" t="s">
        <v>77</v>
      </c>
      <c r="D12" s="23" t="s">
        <v>152</v>
      </c>
      <c r="E12" s="48">
        <f t="shared" si="0"/>
        <v>7.3953</v>
      </c>
      <c r="F12" s="48">
        <f t="shared" si="1"/>
        <v>7.3953</v>
      </c>
      <c r="G12" s="48">
        <f t="shared" si="2"/>
        <v>7.3953</v>
      </c>
      <c r="H12" s="48">
        <v>7.3953</v>
      </c>
      <c r="I12" s="48">
        <v>0</v>
      </c>
      <c r="J12" s="48">
        <f t="shared" si="3"/>
        <v>0</v>
      </c>
      <c r="K12" s="48">
        <v>0</v>
      </c>
      <c r="L12" s="48">
        <v>0</v>
      </c>
      <c r="M12" s="48">
        <f t="shared" si="4"/>
        <v>0</v>
      </c>
      <c r="N12" s="48">
        <v>0</v>
      </c>
      <c r="O12" s="48">
        <v>0</v>
      </c>
      <c r="P12" s="48">
        <f t="shared" si="5"/>
        <v>0</v>
      </c>
      <c r="Q12" s="48">
        <v>0</v>
      </c>
      <c r="R12" s="48">
        <v>0</v>
      </c>
    </row>
    <row r="13" spans="1:18" ht="19.5" customHeight="1">
      <c r="A13" s="23" t="s">
        <v>45</v>
      </c>
      <c r="B13" s="23" t="s">
        <v>45</v>
      </c>
      <c r="C13" s="23" t="s">
        <v>45</v>
      </c>
      <c r="D13" s="23" t="s">
        <v>153</v>
      </c>
      <c r="E13" s="48">
        <f t="shared" si="0"/>
        <v>78.89566</v>
      </c>
      <c r="F13" s="48">
        <f t="shared" si="1"/>
        <v>70.394</v>
      </c>
      <c r="G13" s="48">
        <f t="shared" si="2"/>
        <v>70.394</v>
      </c>
      <c r="H13" s="48">
        <v>17.004</v>
      </c>
      <c r="I13" s="48">
        <v>53.39</v>
      </c>
      <c r="J13" s="48">
        <f t="shared" si="3"/>
        <v>0</v>
      </c>
      <c r="K13" s="48">
        <v>0</v>
      </c>
      <c r="L13" s="48">
        <v>0</v>
      </c>
      <c r="M13" s="48">
        <f t="shared" si="4"/>
        <v>0</v>
      </c>
      <c r="N13" s="48">
        <v>0</v>
      </c>
      <c r="O13" s="48">
        <v>0</v>
      </c>
      <c r="P13" s="48">
        <f t="shared" si="5"/>
        <v>8.50166</v>
      </c>
      <c r="Q13" s="48">
        <v>0</v>
      </c>
      <c r="R13" s="48">
        <v>8.50166</v>
      </c>
    </row>
    <row r="14" spans="1:18" ht="19.5" customHeight="1">
      <c r="A14" s="23" t="s">
        <v>154</v>
      </c>
      <c r="B14" s="23" t="s">
        <v>76</v>
      </c>
      <c r="C14" s="23" t="s">
        <v>77</v>
      </c>
      <c r="D14" s="23" t="s">
        <v>155</v>
      </c>
      <c r="E14" s="48">
        <f t="shared" si="0"/>
        <v>69.12666</v>
      </c>
      <c r="F14" s="48">
        <f t="shared" si="1"/>
        <v>61.057500000000005</v>
      </c>
      <c r="G14" s="48">
        <f t="shared" si="2"/>
        <v>61.057500000000005</v>
      </c>
      <c r="H14" s="48">
        <v>15.1675</v>
      </c>
      <c r="I14" s="48">
        <v>45.89</v>
      </c>
      <c r="J14" s="48">
        <f t="shared" si="3"/>
        <v>0</v>
      </c>
      <c r="K14" s="48">
        <v>0</v>
      </c>
      <c r="L14" s="48">
        <v>0</v>
      </c>
      <c r="M14" s="48">
        <f t="shared" si="4"/>
        <v>0</v>
      </c>
      <c r="N14" s="48">
        <v>0</v>
      </c>
      <c r="O14" s="48">
        <v>0</v>
      </c>
      <c r="P14" s="48">
        <f t="shared" si="5"/>
        <v>8.06916</v>
      </c>
      <c r="Q14" s="48">
        <v>0</v>
      </c>
      <c r="R14" s="48">
        <v>8.06916</v>
      </c>
    </row>
    <row r="15" spans="1:18" ht="19.5" customHeight="1">
      <c r="A15" s="23" t="s">
        <v>154</v>
      </c>
      <c r="B15" s="23" t="s">
        <v>79</v>
      </c>
      <c r="C15" s="23" t="s">
        <v>77</v>
      </c>
      <c r="D15" s="23" t="s">
        <v>156</v>
      </c>
      <c r="E15" s="48">
        <f t="shared" si="0"/>
        <v>2</v>
      </c>
      <c r="F15" s="48">
        <f t="shared" si="1"/>
        <v>2</v>
      </c>
      <c r="G15" s="48">
        <f t="shared" si="2"/>
        <v>2</v>
      </c>
      <c r="H15" s="48">
        <v>0</v>
      </c>
      <c r="I15" s="48">
        <v>2</v>
      </c>
      <c r="J15" s="48">
        <f t="shared" si="3"/>
        <v>0</v>
      </c>
      <c r="K15" s="48">
        <v>0</v>
      </c>
      <c r="L15" s="48">
        <v>0</v>
      </c>
      <c r="M15" s="48">
        <f t="shared" si="4"/>
        <v>0</v>
      </c>
      <c r="N15" s="48">
        <v>0</v>
      </c>
      <c r="O15" s="48">
        <v>0</v>
      </c>
      <c r="P15" s="48">
        <f t="shared" si="5"/>
        <v>0</v>
      </c>
      <c r="Q15" s="48">
        <v>0</v>
      </c>
      <c r="R15" s="48">
        <v>0</v>
      </c>
    </row>
    <row r="16" spans="1:18" ht="19.5" customHeight="1">
      <c r="A16" s="23" t="s">
        <v>154</v>
      </c>
      <c r="B16" s="23" t="s">
        <v>151</v>
      </c>
      <c r="C16" s="23" t="s">
        <v>77</v>
      </c>
      <c r="D16" s="23" t="s">
        <v>157</v>
      </c>
      <c r="E16" s="48">
        <f t="shared" si="0"/>
        <v>2.7585</v>
      </c>
      <c r="F16" s="48">
        <f t="shared" si="1"/>
        <v>2.6585</v>
      </c>
      <c r="G16" s="48">
        <f t="shared" si="2"/>
        <v>2.6585</v>
      </c>
      <c r="H16" s="48">
        <v>0.6585</v>
      </c>
      <c r="I16" s="48">
        <v>2</v>
      </c>
      <c r="J16" s="48">
        <f t="shared" si="3"/>
        <v>0</v>
      </c>
      <c r="K16" s="48">
        <v>0</v>
      </c>
      <c r="L16" s="48">
        <v>0</v>
      </c>
      <c r="M16" s="48">
        <f t="shared" si="4"/>
        <v>0</v>
      </c>
      <c r="N16" s="48">
        <v>0</v>
      </c>
      <c r="O16" s="48">
        <v>0</v>
      </c>
      <c r="P16" s="48">
        <f t="shared" si="5"/>
        <v>0.1</v>
      </c>
      <c r="Q16" s="48">
        <v>0</v>
      </c>
      <c r="R16" s="48">
        <v>0.1</v>
      </c>
    </row>
    <row r="17" spans="1:18" ht="19.5" customHeight="1">
      <c r="A17" s="23" t="s">
        <v>154</v>
      </c>
      <c r="B17" s="23" t="s">
        <v>158</v>
      </c>
      <c r="C17" s="23" t="s">
        <v>77</v>
      </c>
      <c r="D17" s="23" t="s">
        <v>159</v>
      </c>
      <c r="E17" s="48">
        <f t="shared" si="0"/>
        <v>2.1325000000000003</v>
      </c>
      <c r="F17" s="48">
        <f t="shared" si="1"/>
        <v>1.8</v>
      </c>
      <c r="G17" s="48">
        <f t="shared" si="2"/>
        <v>1.8</v>
      </c>
      <c r="H17" s="48">
        <v>0.3</v>
      </c>
      <c r="I17" s="48">
        <v>1.5</v>
      </c>
      <c r="J17" s="48">
        <f t="shared" si="3"/>
        <v>0</v>
      </c>
      <c r="K17" s="48">
        <v>0</v>
      </c>
      <c r="L17" s="48">
        <v>0</v>
      </c>
      <c r="M17" s="48">
        <f t="shared" si="4"/>
        <v>0</v>
      </c>
      <c r="N17" s="48">
        <v>0</v>
      </c>
      <c r="O17" s="48">
        <v>0</v>
      </c>
      <c r="P17" s="48">
        <f t="shared" si="5"/>
        <v>0.3325</v>
      </c>
      <c r="Q17" s="48">
        <v>0</v>
      </c>
      <c r="R17" s="48">
        <v>0.3325</v>
      </c>
    </row>
    <row r="18" spans="1:18" ht="19.5" customHeight="1">
      <c r="A18" s="23" t="s">
        <v>154</v>
      </c>
      <c r="B18" s="23" t="s">
        <v>160</v>
      </c>
      <c r="C18" s="23" t="s">
        <v>77</v>
      </c>
      <c r="D18" s="23" t="s">
        <v>161</v>
      </c>
      <c r="E18" s="48">
        <f t="shared" si="0"/>
        <v>2</v>
      </c>
      <c r="F18" s="48">
        <f t="shared" si="1"/>
        <v>2</v>
      </c>
      <c r="G18" s="48">
        <f t="shared" si="2"/>
        <v>2</v>
      </c>
      <c r="H18" s="48">
        <v>0</v>
      </c>
      <c r="I18" s="48">
        <v>2</v>
      </c>
      <c r="J18" s="48">
        <f t="shared" si="3"/>
        <v>0</v>
      </c>
      <c r="K18" s="48">
        <v>0</v>
      </c>
      <c r="L18" s="48">
        <v>0</v>
      </c>
      <c r="M18" s="48">
        <f t="shared" si="4"/>
        <v>0</v>
      </c>
      <c r="N18" s="48">
        <v>0</v>
      </c>
      <c r="O18" s="48">
        <v>0</v>
      </c>
      <c r="P18" s="48">
        <f t="shared" si="5"/>
        <v>0</v>
      </c>
      <c r="Q18" s="48">
        <v>0</v>
      </c>
      <c r="R18" s="48">
        <v>0</v>
      </c>
    </row>
    <row r="19" spans="1:18" ht="19.5" customHeight="1">
      <c r="A19" s="23" t="s">
        <v>154</v>
      </c>
      <c r="B19" s="23" t="s">
        <v>90</v>
      </c>
      <c r="C19" s="23" t="s">
        <v>77</v>
      </c>
      <c r="D19" s="23" t="s">
        <v>162</v>
      </c>
      <c r="E19" s="48">
        <f t="shared" si="0"/>
        <v>0.878</v>
      </c>
      <c r="F19" s="48">
        <f t="shared" si="1"/>
        <v>0.878</v>
      </c>
      <c r="G19" s="48">
        <f t="shared" si="2"/>
        <v>0.878</v>
      </c>
      <c r="H19" s="48">
        <v>0.878</v>
      </c>
      <c r="I19" s="48">
        <v>0</v>
      </c>
      <c r="J19" s="48">
        <f t="shared" si="3"/>
        <v>0</v>
      </c>
      <c r="K19" s="48">
        <v>0</v>
      </c>
      <c r="L19" s="48">
        <v>0</v>
      </c>
      <c r="M19" s="48">
        <f t="shared" si="4"/>
        <v>0</v>
      </c>
      <c r="N19" s="48">
        <v>0</v>
      </c>
      <c r="O19" s="48">
        <v>0</v>
      </c>
      <c r="P19" s="48">
        <f t="shared" si="5"/>
        <v>0</v>
      </c>
      <c r="Q19" s="48">
        <v>0</v>
      </c>
      <c r="R19" s="48">
        <v>0</v>
      </c>
    </row>
    <row r="20" spans="1:18" ht="19.5" customHeight="1">
      <c r="A20" s="23" t="s">
        <v>45</v>
      </c>
      <c r="B20" s="23" t="s">
        <v>45</v>
      </c>
      <c r="C20" s="23" t="s">
        <v>45</v>
      </c>
      <c r="D20" s="23" t="s">
        <v>163</v>
      </c>
      <c r="E20" s="48">
        <f t="shared" si="0"/>
        <v>2.4072</v>
      </c>
      <c r="F20" s="48">
        <f t="shared" si="1"/>
        <v>2.4072</v>
      </c>
      <c r="G20" s="48">
        <f t="shared" si="2"/>
        <v>2.4072</v>
      </c>
      <c r="H20" s="48">
        <v>2.4072</v>
      </c>
      <c r="I20" s="48">
        <v>0</v>
      </c>
      <c r="J20" s="48">
        <f t="shared" si="3"/>
        <v>0</v>
      </c>
      <c r="K20" s="48">
        <v>0</v>
      </c>
      <c r="L20" s="48">
        <v>0</v>
      </c>
      <c r="M20" s="48">
        <f t="shared" si="4"/>
        <v>0</v>
      </c>
      <c r="N20" s="48">
        <v>0</v>
      </c>
      <c r="O20" s="48">
        <v>0</v>
      </c>
      <c r="P20" s="48">
        <f t="shared" si="5"/>
        <v>0</v>
      </c>
      <c r="Q20" s="48">
        <v>0</v>
      </c>
      <c r="R20" s="48">
        <v>0</v>
      </c>
    </row>
    <row r="21" spans="1:18" ht="19.5" customHeight="1">
      <c r="A21" s="23" t="s">
        <v>164</v>
      </c>
      <c r="B21" s="23" t="s">
        <v>76</v>
      </c>
      <c r="C21" s="23" t="s">
        <v>77</v>
      </c>
      <c r="D21" s="23" t="s">
        <v>165</v>
      </c>
      <c r="E21" s="48">
        <f t="shared" si="0"/>
        <v>0.024</v>
      </c>
      <c r="F21" s="48">
        <f t="shared" si="1"/>
        <v>0.024</v>
      </c>
      <c r="G21" s="48">
        <f t="shared" si="2"/>
        <v>0.024</v>
      </c>
      <c r="H21" s="48">
        <v>0.024</v>
      </c>
      <c r="I21" s="48">
        <v>0</v>
      </c>
      <c r="J21" s="48">
        <f t="shared" si="3"/>
        <v>0</v>
      </c>
      <c r="K21" s="48">
        <v>0</v>
      </c>
      <c r="L21" s="48">
        <v>0</v>
      </c>
      <c r="M21" s="48">
        <f t="shared" si="4"/>
        <v>0</v>
      </c>
      <c r="N21" s="48">
        <v>0</v>
      </c>
      <c r="O21" s="48">
        <v>0</v>
      </c>
      <c r="P21" s="48">
        <f t="shared" si="5"/>
        <v>0</v>
      </c>
      <c r="Q21" s="48">
        <v>0</v>
      </c>
      <c r="R21" s="48">
        <v>0</v>
      </c>
    </row>
    <row r="22" spans="1:18" ht="19.5" customHeight="1">
      <c r="A22" s="23" t="s">
        <v>164</v>
      </c>
      <c r="B22" s="23" t="s">
        <v>82</v>
      </c>
      <c r="C22" s="23" t="s">
        <v>77</v>
      </c>
      <c r="D22" s="23" t="s">
        <v>166</v>
      </c>
      <c r="E22" s="48">
        <f t="shared" si="0"/>
        <v>2.3832</v>
      </c>
      <c r="F22" s="48">
        <f t="shared" si="1"/>
        <v>2.3832</v>
      </c>
      <c r="G22" s="48">
        <f t="shared" si="2"/>
        <v>2.3832</v>
      </c>
      <c r="H22" s="48">
        <v>2.3832</v>
      </c>
      <c r="I22" s="48">
        <v>0</v>
      </c>
      <c r="J22" s="48">
        <f t="shared" si="3"/>
        <v>0</v>
      </c>
      <c r="K22" s="48">
        <v>0</v>
      </c>
      <c r="L22" s="48">
        <v>0</v>
      </c>
      <c r="M22" s="48">
        <f t="shared" si="4"/>
        <v>0</v>
      </c>
      <c r="N22" s="48">
        <v>0</v>
      </c>
      <c r="O22" s="48">
        <v>0</v>
      </c>
      <c r="P22" s="48">
        <f t="shared" si="5"/>
        <v>0</v>
      </c>
      <c r="Q22" s="48">
        <v>0</v>
      </c>
      <c r="R22" s="48">
        <v>0</v>
      </c>
    </row>
    <row r="23" spans="1:18" ht="19.5" customHeight="1">
      <c r="A23" s="23" t="s">
        <v>45</v>
      </c>
      <c r="B23" s="23" t="s">
        <v>45</v>
      </c>
      <c r="C23" s="23" t="s">
        <v>45</v>
      </c>
      <c r="D23" s="23" t="s">
        <v>91</v>
      </c>
      <c r="E23" s="48">
        <f t="shared" si="0"/>
        <v>2790.712389</v>
      </c>
      <c r="F23" s="48">
        <f t="shared" si="1"/>
        <v>0</v>
      </c>
      <c r="G23" s="48">
        <f t="shared" si="2"/>
        <v>0</v>
      </c>
      <c r="H23" s="48">
        <v>0</v>
      </c>
      <c r="I23" s="48">
        <v>0</v>
      </c>
      <c r="J23" s="48">
        <f t="shared" si="3"/>
        <v>0</v>
      </c>
      <c r="K23" s="48">
        <v>0</v>
      </c>
      <c r="L23" s="48">
        <v>0</v>
      </c>
      <c r="M23" s="48">
        <f t="shared" si="4"/>
        <v>0</v>
      </c>
      <c r="N23" s="48">
        <v>0</v>
      </c>
      <c r="O23" s="48">
        <v>0</v>
      </c>
      <c r="P23" s="48">
        <f t="shared" si="5"/>
        <v>2790.712389</v>
      </c>
      <c r="Q23" s="48">
        <v>0</v>
      </c>
      <c r="R23" s="48">
        <v>2790.712389</v>
      </c>
    </row>
    <row r="24" spans="1:18" ht="19.5" customHeight="1">
      <c r="A24" s="23" t="s">
        <v>167</v>
      </c>
      <c r="B24" s="23" t="s">
        <v>90</v>
      </c>
      <c r="C24" s="23" t="s">
        <v>77</v>
      </c>
      <c r="D24" s="23" t="s">
        <v>168</v>
      </c>
      <c r="E24" s="48">
        <f t="shared" si="0"/>
        <v>2790.712389</v>
      </c>
      <c r="F24" s="48">
        <f t="shared" si="1"/>
        <v>0</v>
      </c>
      <c r="G24" s="48">
        <f t="shared" si="2"/>
        <v>0</v>
      </c>
      <c r="H24" s="48">
        <v>0</v>
      </c>
      <c r="I24" s="48">
        <v>0</v>
      </c>
      <c r="J24" s="48">
        <f t="shared" si="3"/>
        <v>0</v>
      </c>
      <c r="K24" s="48">
        <v>0</v>
      </c>
      <c r="L24" s="48">
        <v>0</v>
      </c>
      <c r="M24" s="48">
        <f t="shared" si="4"/>
        <v>0</v>
      </c>
      <c r="N24" s="48">
        <v>0</v>
      </c>
      <c r="O24" s="48">
        <v>0</v>
      </c>
      <c r="P24" s="48">
        <f t="shared" si="5"/>
        <v>2790.712389</v>
      </c>
      <c r="Q24" s="48">
        <v>0</v>
      </c>
      <c r="R24" s="48">
        <v>2790.712389</v>
      </c>
    </row>
  </sheetData>
  <sheetProtection/>
  <mergeCells count="15">
    <mergeCell ref="A2:R2"/>
    <mergeCell ref="A4:D4"/>
    <mergeCell ref="F4:O4"/>
    <mergeCell ref="P4:R4"/>
    <mergeCell ref="A5:B5"/>
    <mergeCell ref="G5:I5"/>
    <mergeCell ref="J5:L5"/>
    <mergeCell ref="M5:O5"/>
    <mergeCell ref="C5:C6"/>
    <mergeCell ref="D5:D6"/>
    <mergeCell ref="E4:E6"/>
    <mergeCell ref="F5:F6"/>
    <mergeCell ref="P5:P6"/>
    <mergeCell ref="Q5:Q6"/>
    <mergeCell ref="R5:R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5" style="0" customWidth="1"/>
    <col min="4" max="4" width="9" style="0" bestFit="1" customWidth="1"/>
    <col min="5" max="5" width="38.33203125" style="0" customWidth="1"/>
    <col min="6" max="6" width="12.66015625" style="0" customWidth="1"/>
    <col min="7" max="112" width="9" style="0" bestFit="1" customWidth="1"/>
  </cols>
  <sheetData>
    <row r="1" ht="18" customHeight="1">
      <c r="DH1" s="60" t="s">
        <v>169</v>
      </c>
    </row>
    <row r="2" spans="1:112" ht="18" customHeight="1">
      <c r="A2" s="59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</row>
    <row r="3" spans="1:112" ht="18" customHeight="1">
      <c r="A3" s="60" t="s">
        <v>4</v>
      </c>
      <c r="DH3" s="60" t="s">
        <v>5</v>
      </c>
    </row>
    <row r="4" spans="1:112" ht="18" customHeight="1">
      <c r="A4" s="61" t="s">
        <v>56</v>
      </c>
      <c r="B4" s="62"/>
      <c r="C4" s="62"/>
      <c r="D4" s="62"/>
      <c r="E4" s="63"/>
      <c r="F4" s="64" t="s">
        <v>57</v>
      </c>
      <c r="G4" s="61" t="s">
        <v>171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61" t="s">
        <v>172</v>
      </c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3"/>
      <c r="AW4" s="61" t="s">
        <v>173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3"/>
      <c r="BI4" s="61" t="s">
        <v>174</v>
      </c>
      <c r="BJ4" s="62"/>
      <c r="BK4" s="62"/>
      <c r="BL4" s="62"/>
      <c r="BM4" s="63"/>
      <c r="BN4" s="61" t="s">
        <v>175</v>
      </c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3"/>
      <c r="CA4" s="61" t="s">
        <v>176</v>
      </c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3"/>
      <c r="CR4" s="61" t="s">
        <v>177</v>
      </c>
      <c r="CS4" s="62"/>
      <c r="CT4" s="63"/>
      <c r="CU4" s="61" t="s">
        <v>178</v>
      </c>
      <c r="CV4" s="62"/>
      <c r="CW4" s="62"/>
      <c r="CX4" s="62"/>
      <c r="CY4" s="62"/>
      <c r="CZ4" s="63"/>
      <c r="DA4" s="61" t="s">
        <v>179</v>
      </c>
      <c r="DB4" s="62"/>
      <c r="DC4" s="63"/>
      <c r="DD4" s="61" t="s">
        <v>180</v>
      </c>
      <c r="DE4" s="62"/>
      <c r="DF4" s="62"/>
      <c r="DG4" s="62"/>
      <c r="DH4" s="63"/>
    </row>
    <row r="5" spans="1:112" ht="18" customHeight="1">
      <c r="A5" s="61" t="s">
        <v>67</v>
      </c>
      <c r="B5" s="62"/>
      <c r="C5" s="63"/>
      <c r="D5" s="64" t="s">
        <v>68</v>
      </c>
      <c r="E5" s="64" t="s">
        <v>69</v>
      </c>
      <c r="F5" s="65"/>
      <c r="G5" s="66" t="s">
        <v>146</v>
      </c>
      <c r="H5" s="66" t="s">
        <v>181</v>
      </c>
      <c r="I5" s="66" t="s">
        <v>182</v>
      </c>
      <c r="J5" s="66" t="s">
        <v>183</v>
      </c>
      <c r="K5" s="66" t="s">
        <v>184</v>
      </c>
      <c r="L5" s="66" t="s">
        <v>185</v>
      </c>
      <c r="M5" s="66" t="s">
        <v>186</v>
      </c>
      <c r="N5" s="66" t="s">
        <v>187</v>
      </c>
      <c r="O5" s="66" t="s">
        <v>188</v>
      </c>
      <c r="P5" s="66" t="s">
        <v>189</v>
      </c>
      <c r="Q5" s="66" t="s">
        <v>190</v>
      </c>
      <c r="R5" s="66" t="s">
        <v>191</v>
      </c>
      <c r="S5" s="66" t="s">
        <v>192</v>
      </c>
      <c r="T5" s="66" t="s">
        <v>193</v>
      </c>
      <c r="U5" s="66" t="s">
        <v>146</v>
      </c>
      <c r="V5" s="66" t="s">
        <v>194</v>
      </c>
      <c r="W5" s="66" t="s">
        <v>195</v>
      </c>
      <c r="X5" s="66" t="s">
        <v>196</v>
      </c>
      <c r="Y5" s="66" t="s">
        <v>197</v>
      </c>
      <c r="Z5" s="66" t="s">
        <v>198</v>
      </c>
      <c r="AA5" s="66" t="s">
        <v>199</v>
      </c>
      <c r="AB5" s="66" t="s">
        <v>200</v>
      </c>
      <c r="AC5" s="66" t="s">
        <v>201</v>
      </c>
      <c r="AD5" s="66" t="s">
        <v>202</v>
      </c>
      <c r="AE5" s="66" t="s">
        <v>203</v>
      </c>
      <c r="AF5" s="66" t="s">
        <v>204</v>
      </c>
      <c r="AG5" s="66" t="s">
        <v>205</v>
      </c>
      <c r="AH5" s="66" t="s">
        <v>206</v>
      </c>
      <c r="AI5" s="66" t="s">
        <v>207</v>
      </c>
      <c r="AJ5" s="66" t="s">
        <v>208</v>
      </c>
      <c r="AK5" s="66" t="s">
        <v>209</v>
      </c>
      <c r="AL5" s="66" t="s">
        <v>210</v>
      </c>
      <c r="AM5" s="66" t="s">
        <v>211</v>
      </c>
      <c r="AN5" s="66" t="s">
        <v>212</v>
      </c>
      <c r="AO5" s="66" t="s">
        <v>213</v>
      </c>
      <c r="AP5" s="66" t="s">
        <v>214</v>
      </c>
      <c r="AQ5" s="66" t="s">
        <v>215</v>
      </c>
      <c r="AR5" s="66" t="s">
        <v>216</v>
      </c>
      <c r="AS5" s="66" t="s">
        <v>217</v>
      </c>
      <c r="AT5" s="66" t="s">
        <v>218</v>
      </c>
      <c r="AU5" s="66" t="s">
        <v>219</v>
      </c>
      <c r="AV5" s="66" t="s">
        <v>220</v>
      </c>
      <c r="AW5" s="66" t="s">
        <v>146</v>
      </c>
      <c r="AX5" s="66" t="s">
        <v>221</v>
      </c>
      <c r="AY5" s="66" t="s">
        <v>222</v>
      </c>
      <c r="AZ5" s="66" t="s">
        <v>223</v>
      </c>
      <c r="BA5" s="66" t="s">
        <v>224</v>
      </c>
      <c r="BB5" s="66" t="s">
        <v>225</v>
      </c>
      <c r="BC5" s="66" t="s">
        <v>226</v>
      </c>
      <c r="BD5" s="66" t="s">
        <v>227</v>
      </c>
      <c r="BE5" s="66" t="s">
        <v>228</v>
      </c>
      <c r="BF5" s="66" t="s">
        <v>229</v>
      </c>
      <c r="BG5" s="66" t="s">
        <v>230</v>
      </c>
      <c r="BH5" s="66" t="s">
        <v>231</v>
      </c>
      <c r="BI5" s="66" t="s">
        <v>146</v>
      </c>
      <c r="BJ5" s="66" t="s">
        <v>232</v>
      </c>
      <c r="BK5" s="66" t="s">
        <v>233</v>
      </c>
      <c r="BL5" s="66" t="s">
        <v>234</v>
      </c>
      <c r="BM5" s="66" t="s">
        <v>235</v>
      </c>
      <c r="BN5" s="66" t="s">
        <v>146</v>
      </c>
      <c r="BO5" s="66" t="s">
        <v>236</v>
      </c>
      <c r="BP5" s="66" t="s">
        <v>237</v>
      </c>
      <c r="BQ5" s="66" t="s">
        <v>238</v>
      </c>
      <c r="BR5" s="66" t="s">
        <v>239</v>
      </c>
      <c r="BS5" s="66" t="s">
        <v>240</v>
      </c>
      <c r="BT5" s="66" t="s">
        <v>241</v>
      </c>
      <c r="BU5" s="66" t="s">
        <v>242</v>
      </c>
      <c r="BV5" s="66" t="s">
        <v>243</v>
      </c>
      <c r="BW5" s="66" t="s">
        <v>244</v>
      </c>
      <c r="BX5" s="66" t="s">
        <v>245</v>
      </c>
      <c r="BY5" s="66" t="s">
        <v>246</v>
      </c>
      <c r="BZ5" s="66" t="s">
        <v>247</v>
      </c>
      <c r="CA5" s="66" t="s">
        <v>146</v>
      </c>
      <c r="CB5" s="66" t="s">
        <v>236</v>
      </c>
      <c r="CC5" s="66" t="s">
        <v>237</v>
      </c>
      <c r="CD5" s="66" t="s">
        <v>238</v>
      </c>
      <c r="CE5" s="66" t="s">
        <v>239</v>
      </c>
      <c r="CF5" s="66" t="s">
        <v>240</v>
      </c>
      <c r="CG5" s="66" t="s">
        <v>241</v>
      </c>
      <c r="CH5" s="66" t="s">
        <v>242</v>
      </c>
      <c r="CI5" s="66" t="s">
        <v>248</v>
      </c>
      <c r="CJ5" s="66" t="s">
        <v>249</v>
      </c>
      <c r="CK5" s="66" t="s">
        <v>250</v>
      </c>
      <c r="CL5" s="66" t="s">
        <v>251</v>
      </c>
      <c r="CM5" s="66" t="s">
        <v>243</v>
      </c>
      <c r="CN5" s="66" t="s">
        <v>244</v>
      </c>
      <c r="CO5" s="66" t="s">
        <v>245</v>
      </c>
      <c r="CP5" s="66" t="s">
        <v>246</v>
      </c>
      <c r="CQ5" s="66" t="s">
        <v>176</v>
      </c>
      <c r="CR5" s="66" t="s">
        <v>146</v>
      </c>
      <c r="CS5" s="66" t="s">
        <v>252</v>
      </c>
      <c r="CT5" s="66" t="s">
        <v>253</v>
      </c>
      <c r="CU5" s="66" t="s">
        <v>146</v>
      </c>
      <c r="CV5" s="66" t="s">
        <v>252</v>
      </c>
      <c r="CW5" s="66" t="s">
        <v>254</v>
      </c>
      <c r="CX5" s="66" t="s">
        <v>255</v>
      </c>
      <c r="CY5" s="66" t="s">
        <v>256</v>
      </c>
      <c r="CZ5" s="66" t="s">
        <v>253</v>
      </c>
      <c r="DA5" s="66" t="s">
        <v>146</v>
      </c>
      <c r="DB5" s="66" t="s">
        <v>257</v>
      </c>
      <c r="DC5" s="66" t="s">
        <v>258</v>
      </c>
      <c r="DD5" s="66" t="s">
        <v>146</v>
      </c>
      <c r="DE5" s="66" t="s">
        <v>259</v>
      </c>
      <c r="DF5" s="66" t="s">
        <v>260</v>
      </c>
      <c r="DG5" s="66" t="s">
        <v>261</v>
      </c>
      <c r="DH5" s="66" t="s">
        <v>180</v>
      </c>
    </row>
    <row r="6" spans="1:112" ht="18" customHeight="1">
      <c r="A6" s="67" t="s">
        <v>70</v>
      </c>
      <c r="B6" s="67" t="s">
        <v>71</v>
      </c>
      <c r="C6" s="67" t="s">
        <v>72</v>
      </c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</row>
    <row r="7" spans="1:112" ht="18" customHeight="1">
      <c r="A7" s="70" t="s">
        <v>45</v>
      </c>
      <c r="B7" s="70" t="s">
        <v>45</v>
      </c>
      <c r="C7" s="70" t="s">
        <v>45</v>
      </c>
      <c r="D7" s="70" t="s">
        <v>45</v>
      </c>
      <c r="E7" s="70" t="s">
        <v>57</v>
      </c>
      <c r="F7" s="71">
        <v>139.12</v>
      </c>
      <c r="G7" s="71">
        <v>66.3188</v>
      </c>
      <c r="H7" s="71">
        <v>23.5332</v>
      </c>
      <c r="I7" s="71">
        <v>20.364</v>
      </c>
      <c r="J7" s="71">
        <v>0</v>
      </c>
      <c r="K7" s="71">
        <v>0</v>
      </c>
      <c r="L7" s="71">
        <v>0</v>
      </c>
      <c r="M7" s="71">
        <v>9.1717</v>
      </c>
      <c r="N7" s="71">
        <v>0</v>
      </c>
      <c r="O7" s="71">
        <v>5.8546</v>
      </c>
      <c r="P7" s="71">
        <v>0</v>
      </c>
      <c r="Q7" s="71">
        <v>0</v>
      </c>
      <c r="R7" s="71">
        <v>7.3953</v>
      </c>
      <c r="S7" s="71">
        <v>0</v>
      </c>
      <c r="T7" s="71">
        <v>0</v>
      </c>
      <c r="U7" s="71">
        <v>70.394</v>
      </c>
      <c r="V7" s="71">
        <v>36.8295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1.9</v>
      </c>
      <c r="AC7" s="71">
        <v>0</v>
      </c>
      <c r="AD7" s="71">
        <v>2</v>
      </c>
      <c r="AE7" s="71">
        <v>7</v>
      </c>
      <c r="AF7" s="71">
        <v>0</v>
      </c>
      <c r="AG7" s="71">
        <v>2</v>
      </c>
      <c r="AH7" s="71">
        <v>0</v>
      </c>
      <c r="AI7" s="71">
        <v>2</v>
      </c>
      <c r="AJ7" s="71">
        <v>2.6585</v>
      </c>
      <c r="AK7" s="71">
        <v>1.8</v>
      </c>
      <c r="AL7" s="71">
        <v>0</v>
      </c>
      <c r="AM7" s="71">
        <v>0</v>
      </c>
      <c r="AN7" s="71">
        <v>0</v>
      </c>
      <c r="AO7" s="71">
        <v>0</v>
      </c>
      <c r="AP7" s="71">
        <v>0</v>
      </c>
      <c r="AQ7" s="71">
        <v>0.878</v>
      </c>
      <c r="AR7" s="71">
        <v>0.706</v>
      </c>
      <c r="AS7" s="71">
        <v>0</v>
      </c>
      <c r="AT7" s="71">
        <v>11.744</v>
      </c>
      <c r="AU7" s="71">
        <v>0</v>
      </c>
      <c r="AV7" s="71">
        <v>0.878</v>
      </c>
      <c r="AW7" s="71">
        <v>2.4072</v>
      </c>
      <c r="AX7" s="71">
        <v>0</v>
      </c>
      <c r="AY7" s="71">
        <v>0</v>
      </c>
      <c r="AZ7" s="71">
        <v>2.3832</v>
      </c>
      <c r="BA7" s="71">
        <v>0</v>
      </c>
      <c r="BB7" s="71">
        <v>0</v>
      </c>
      <c r="BC7" s="71">
        <v>0</v>
      </c>
      <c r="BD7" s="71">
        <v>0</v>
      </c>
      <c r="BE7" s="71">
        <v>0</v>
      </c>
      <c r="BF7" s="71">
        <v>0.024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0</v>
      </c>
      <c r="CA7" s="71">
        <v>0</v>
      </c>
      <c r="CB7" s="71">
        <v>0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</row>
    <row r="8" spans="1:112" ht="18" customHeight="1">
      <c r="A8" s="70" t="s">
        <v>45</v>
      </c>
      <c r="B8" s="70" t="s">
        <v>45</v>
      </c>
      <c r="C8" s="70" t="s">
        <v>45</v>
      </c>
      <c r="D8" s="70" t="s">
        <v>45</v>
      </c>
      <c r="E8" s="70" t="s">
        <v>73</v>
      </c>
      <c r="F8" s="71">
        <v>139.12</v>
      </c>
      <c r="G8" s="71">
        <v>66.3188</v>
      </c>
      <c r="H8" s="71">
        <v>23.5332</v>
      </c>
      <c r="I8" s="71">
        <v>20.364</v>
      </c>
      <c r="J8" s="71">
        <v>0</v>
      </c>
      <c r="K8" s="71">
        <v>0</v>
      </c>
      <c r="L8" s="71">
        <v>0</v>
      </c>
      <c r="M8" s="71">
        <v>9.1717</v>
      </c>
      <c r="N8" s="71">
        <v>0</v>
      </c>
      <c r="O8" s="71">
        <v>5.8546</v>
      </c>
      <c r="P8" s="71">
        <v>0</v>
      </c>
      <c r="Q8" s="71">
        <v>0</v>
      </c>
      <c r="R8" s="71">
        <v>7.3953</v>
      </c>
      <c r="S8" s="71">
        <v>0</v>
      </c>
      <c r="T8" s="71">
        <v>0</v>
      </c>
      <c r="U8" s="71">
        <v>70.394</v>
      </c>
      <c r="V8" s="71">
        <v>36.8295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1.9</v>
      </c>
      <c r="AC8" s="71">
        <v>0</v>
      </c>
      <c r="AD8" s="71">
        <v>2</v>
      </c>
      <c r="AE8" s="71">
        <v>7</v>
      </c>
      <c r="AF8" s="71">
        <v>0</v>
      </c>
      <c r="AG8" s="71">
        <v>2</v>
      </c>
      <c r="AH8" s="71">
        <v>0</v>
      </c>
      <c r="AI8" s="71">
        <v>2</v>
      </c>
      <c r="AJ8" s="71">
        <v>2.6585</v>
      </c>
      <c r="AK8" s="71">
        <v>1.8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0.878</v>
      </c>
      <c r="AR8" s="71">
        <v>0.706</v>
      </c>
      <c r="AS8" s="71">
        <v>0</v>
      </c>
      <c r="AT8" s="71">
        <v>11.744</v>
      </c>
      <c r="AU8" s="71">
        <v>0</v>
      </c>
      <c r="AV8" s="71">
        <v>0.878</v>
      </c>
      <c r="AW8" s="71">
        <v>2.4072</v>
      </c>
      <c r="AX8" s="71">
        <v>0</v>
      </c>
      <c r="AY8" s="71">
        <v>0</v>
      </c>
      <c r="AZ8" s="71">
        <v>2.3832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0.024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</row>
    <row r="9" spans="1:112" ht="18" customHeight="1">
      <c r="A9" s="70" t="s">
        <v>74</v>
      </c>
      <c r="B9" s="70" t="s">
        <v>75</v>
      </c>
      <c r="C9" s="70" t="s">
        <v>76</v>
      </c>
      <c r="D9" s="70" t="s">
        <v>77</v>
      </c>
      <c r="E9" s="70" t="s">
        <v>78</v>
      </c>
      <c r="F9" s="71">
        <v>63.3084</v>
      </c>
      <c r="G9" s="71">
        <v>43.8972</v>
      </c>
      <c r="H9" s="71">
        <v>23.5332</v>
      </c>
      <c r="I9" s="71">
        <v>20.364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17.004</v>
      </c>
      <c r="V9" s="71">
        <v>4.6395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1</v>
      </c>
      <c r="AC9" s="71">
        <v>0</v>
      </c>
      <c r="AD9" s="71">
        <v>0.2</v>
      </c>
      <c r="AE9" s="71">
        <v>1</v>
      </c>
      <c r="AF9" s="71">
        <v>0</v>
      </c>
      <c r="AG9" s="71">
        <v>0</v>
      </c>
      <c r="AH9" s="71">
        <v>0</v>
      </c>
      <c r="AI9" s="71">
        <v>0</v>
      </c>
      <c r="AJ9" s="71">
        <v>0.6585</v>
      </c>
      <c r="AK9" s="71">
        <v>0.3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0.878</v>
      </c>
      <c r="AR9" s="71">
        <v>0.706</v>
      </c>
      <c r="AS9" s="71">
        <v>0</v>
      </c>
      <c r="AT9" s="71">
        <v>6.744</v>
      </c>
      <c r="AU9" s="71">
        <v>0</v>
      </c>
      <c r="AV9" s="71">
        <v>0.878</v>
      </c>
      <c r="AW9" s="71">
        <v>2.4072</v>
      </c>
      <c r="AX9" s="71">
        <v>0</v>
      </c>
      <c r="AY9" s="71">
        <v>0</v>
      </c>
      <c r="AZ9" s="71">
        <v>2.3832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0.024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0</v>
      </c>
      <c r="CA9" s="71">
        <v>0</v>
      </c>
      <c r="CB9" s="71">
        <v>0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</row>
    <row r="10" spans="1:112" ht="18" customHeight="1">
      <c r="A10" s="70" t="s">
        <v>74</v>
      </c>
      <c r="B10" s="70" t="s">
        <v>75</v>
      </c>
      <c r="C10" s="70" t="s">
        <v>79</v>
      </c>
      <c r="D10" s="70" t="s">
        <v>77</v>
      </c>
      <c r="E10" s="70" t="s">
        <v>80</v>
      </c>
      <c r="F10" s="71">
        <v>53.39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53.39</v>
      </c>
      <c r="V10" s="71">
        <v>32.19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0.9</v>
      </c>
      <c r="AC10" s="71">
        <v>0</v>
      </c>
      <c r="AD10" s="71">
        <v>1.8</v>
      </c>
      <c r="AE10" s="71">
        <v>6</v>
      </c>
      <c r="AF10" s="71">
        <v>0</v>
      </c>
      <c r="AG10" s="71">
        <v>2</v>
      </c>
      <c r="AH10" s="71">
        <v>0</v>
      </c>
      <c r="AI10" s="71">
        <v>2</v>
      </c>
      <c r="AJ10" s="71">
        <v>2</v>
      </c>
      <c r="AK10" s="71">
        <v>1.5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5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</row>
    <row r="11" spans="1:112" ht="18" customHeight="1">
      <c r="A11" s="70" t="s">
        <v>81</v>
      </c>
      <c r="B11" s="70" t="s">
        <v>82</v>
      </c>
      <c r="C11" s="70" t="s">
        <v>82</v>
      </c>
      <c r="D11" s="70" t="s">
        <v>77</v>
      </c>
      <c r="E11" s="70" t="s">
        <v>83</v>
      </c>
      <c r="F11" s="71">
        <v>9.1717</v>
      </c>
      <c r="G11" s="71">
        <v>9.1717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9.1717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</row>
    <row r="12" spans="1:112" ht="18" customHeight="1">
      <c r="A12" s="70" t="s">
        <v>84</v>
      </c>
      <c r="B12" s="70" t="s">
        <v>85</v>
      </c>
      <c r="C12" s="70" t="s">
        <v>76</v>
      </c>
      <c r="D12" s="70" t="s">
        <v>77</v>
      </c>
      <c r="E12" s="70" t="s">
        <v>86</v>
      </c>
      <c r="F12" s="71">
        <v>5.8546</v>
      </c>
      <c r="G12" s="71">
        <v>5.8546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5.8546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</row>
    <row r="13" spans="1:112" ht="18" customHeight="1">
      <c r="A13" s="70" t="s">
        <v>87</v>
      </c>
      <c r="B13" s="70" t="s">
        <v>79</v>
      </c>
      <c r="C13" s="70" t="s">
        <v>76</v>
      </c>
      <c r="D13" s="70" t="s">
        <v>77</v>
      </c>
      <c r="E13" s="70" t="s">
        <v>88</v>
      </c>
      <c r="F13" s="71">
        <v>7.3953</v>
      </c>
      <c r="G13" s="71">
        <v>7.3953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7.3953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/>
  <pageMargins left="0.7" right="0.7" top="0.75" bottom="0.75" header="0.3" footer="0.3"/>
  <pageSetup errors="blank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25"/>
      <c r="B1" s="25"/>
      <c r="C1" s="25"/>
      <c r="D1" s="26"/>
      <c r="E1" s="25"/>
      <c r="F1" s="25"/>
      <c r="G1" s="8" t="s">
        <v>262</v>
      </c>
    </row>
    <row r="2" spans="1:7" ht="25.5" customHeight="1">
      <c r="A2" s="51" t="s">
        <v>263</v>
      </c>
      <c r="B2" s="51"/>
      <c r="C2" s="51"/>
      <c r="D2" s="51"/>
      <c r="E2" s="51"/>
      <c r="F2" s="51"/>
      <c r="G2" s="51"/>
    </row>
    <row r="3" spans="1:7" ht="19.5" customHeight="1">
      <c r="A3" s="5" t="s">
        <v>4</v>
      </c>
      <c r="B3" s="6"/>
      <c r="C3" s="6"/>
      <c r="D3" s="6"/>
      <c r="E3" s="29"/>
      <c r="F3" s="29"/>
      <c r="G3" s="8" t="s">
        <v>5</v>
      </c>
    </row>
    <row r="4" spans="1:7" ht="19.5" customHeight="1">
      <c r="A4" s="32" t="s">
        <v>264</v>
      </c>
      <c r="B4" s="33"/>
      <c r="C4" s="33"/>
      <c r="D4" s="34"/>
      <c r="E4" s="15" t="s">
        <v>94</v>
      </c>
      <c r="F4" s="15"/>
      <c r="G4" s="15"/>
    </row>
    <row r="5" spans="1:7" ht="19.5" customHeight="1">
      <c r="A5" s="9" t="s">
        <v>67</v>
      </c>
      <c r="B5" s="11"/>
      <c r="C5" s="52" t="s">
        <v>68</v>
      </c>
      <c r="D5" s="53" t="s">
        <v>265</v>
      </c>
      <c r="E5" s="15" t="s">
        <v>57</v>
      </c>
      <c r="F5" s="12" t="s">
        <v>266</v>
      </c>
      <c r="G5" s="54" t="s">
        <v>267</v>
      </c>
    </row>
    <row r="6" spans="1:7" ht="33.75" customHeight="1">
      <c r="A6" s="17" t="s">
        <v>70</v>
      </c>
      <c r="B6" s="18" t="s">
        <v>71</v>
      </c>
      <c r="C6" s="55"/>
      <c r="D6" s="56"/>
      <c r="E6" s="21"/>
      <c r="F6" s="22"/>
      <c r="G6" s="40"/>
    </row>
    <row r="7" spans="1:7" ht="19.5" customHeight="1">
      <c r="A7" s="41" t="s">
        <v>45</v>
      </c>
      <c r="B7" s="49" t="s">
        <v>45</v>
      </c>
      <c r="C7" s="57" t="s">
        <v>45</v>
      </c>
      <c r="D7" s="41" t="s">
        <v>57</v>
      </c>
      <c r="E7" s="42">
        <v>85.73</v>
      </c>
      <c r="F7" s="43">
        <v>68.726</v>
      </c>
      <c r="G7" s="58">
        <v>17.004</v>
      </c>
    </row>
    <row r="8" spans="1:7" ht="19.5" customHeight="1">
      <c r="A8" s="41" t="s">
        <v>45</v>
      </c>
      <c r="B8" s="49" t="s">
        <v>45</v>
      </c>
      <c r="C8" s="57" t="s">
        <v>45</v>
      </c>
      <c r="D8" s="41" t="s">
        <v>73</v>
      </c>
      <c r="E8" s="42">
        <v>85.73</v>
      </c>
      <c r="F8" s="43">
        <v>68.726</v>
      </c>
      <c r="G8" s="58">
        <v>17.004</v>
      </c>
    </row>
    <row r="9" spans="1:7" ht="19.5" customHeight="1">
      <c r="A9" s="41" t="s">
        <v>45</v>
      </c>
      <c r="B9" s="49" t="s">
        <v>45</v>
      </c>
      <c r="C9" s="57" t="s">
        <v>45</v>
      </c>
      <c r="D9" s="41" t="s">
        <v>268</v>
      </c>
      <c r="E9" s="42">
        <v>66.3188</v>
      </c>
      <c r="F9" s="43">
        <v>66.3188</v>
      </c>
      <c r="G9" s="58">
        <v>0</v>
      </c>
    </row>
    <row r="10" spans="1:7" ht="19.5" customHeight="1">
      <c r="A10" s="41" t="s">
        <v>269</v>
      </c>
      <c r="B10" s="49" t="s">
        <v>76</v>
      </c>
      <c r="C10" s="57" t="s">
        <v>77</v>
      </c>
      <c r="D10" s="41" t="s">
        <v>270</v>
      </c>
      <c r="E10" s="42">
        <v>23.5332</v>
      </c>
      <c r="F10" s="43">
        <v>23.5332</v>
      </c>
      <c r="G10" s="58">
        <v>0</v>
      </c>
    </row>
    <row r="11" spans="1:7" ht="19.5" customHeight="1">
      <c r="A11" s="41" t="s">
        <v>269</v>
      </c>
      <c r="B11" s="49" t="s">
        <v>79</v>
      </c>
      <c r="C11" s="57" t="s">
        <v>77</v>
      </c>
      <c r="D11" s="41" t="s">
        <v>271</v>
      </c>
      <c r="E11" s="42">
        <v>20.364</v>
      </c>
      <c r="F11" s="43">
        <v>20.364</v>
      </c>
      <c r="G11" s="58">
        <v>0</v>
      </c>
    </row>
    <row r="12" spans="1:7" ht="19.5" customHeight="1">
      <c r="A12" s="41" t="s">
        <v>269</v>
      </c>
      <c r="B12" s="49" t="s">
        <v>272</v>
      </c>
      <c r="C12" s="57" t="s">
        <v>77</v>
      </c>
      <c r="D12" s="41" t="s">
        <v>273</v>
      </c>
      <c r="E12" s="42">
        <v>9.1717</v>
      </c>
      <c r="F12" s="43">
        <v>9.1717</v>
      </c>
      <c r="G12" s="58">
        <v>0</v>
      </c>
    </row>
    <row r="13" spans="1:7" ht="19.5" customHeight="1">
      <c r="A13" s="41" t="s">
        <v>269</v>
      </c>
      <c r="B13" s="49" t="s">
        <v>274</v>
      </c>
      <c r="C13" s="57" t="s">
        <v>77</v>
      </c>
      <c r="D13" s="41" t="s">
        <v>275</v>
      </c>
      <c r="E13" s="42">
        <v>5.8546</v>
      </c>
      <c r="F13" s="43">
        <v>5.8546</v>
      </c>
      <c r="G13" s="58">
        <v>0</v>
      </c>
    </row>
    <row r="14" spans="1:7" ht="19.5" customHeight="1">
      <c r="A14" s="41" t="s">
        <v>269</v>
      </c>
      <c r="B14" s="49" t="s">
        <v>276</v>
      </c>
      <c r="C14" s="57" t="s">
        <v>77</v>
      </c>
      <c r="D14" s="41" t="s">
        <v>152</v>
      </c>
      <c r="E14" s="42">
        <v>7.3953</v>
      </c>
      <c r="F14" s="43">
        <v>7.3953</v>
      </c>
      <c r="G14" s="58">
        <v>0</v>
      </c>
    </row>
    <row r="15" spans="1:7" ht="19.5" customHeight="1">
      <c r="A15" s="41" t="s">
        <v>45</v>
      </c>
      <c r="B15" s="49" t="s">
        <v>45</v>
      </c>
      <c r="C15" s="57" t="s">
        <v>45</v>
      </c>
      <c r="D15" s="41" t="s">
        <v>277</v>
      </c>
      <c r="E15" s="42">
        <v>17.004</v>
      </c>
      <c r="F15" s="43">
        <v>0</v>
      </c>
      <c r="G15" s="58">
        <v>17.004</v>
      </c>
    </row>
    <row r="16" spans="1:7" ht="19.5" customHeight="1">
      <c r="A16" s="41" t="s">
        <v>278</v>
      </c>
      <c r="B16" s="49" t="s">
        <v>76</v>
      </c>
      <c r="C16" s="57" t="s">
        <v>77</v>
      </c>
      <c r="D16" s="41" t="s">
        <v>279</v>
      </c>
      <c r="E16" s="42">
        <v>4.6395</v>
      </c>
      <c r="F16" s="43">
        <v>0</v>
      </c>
      <c r="G16" s="58">
        <v>4.6395</v>
      </c>
    </row>
    <row r="17" spans="1:7" ht="19.5" customHeight="1">
      <c r="A17" s="41" t="s">
        <v>278</v>
      </c>
      <c r="B17" s="49" t="s">
        <v>280</v>
      </c>
      <c r="C17" s="57" t="s">
        <v>77</v>
      </c>
      <c r="D17" s="41" t="s">
        <v>281</v>
      </c>
      <c r="E17" s="42">
        <v>1</v>
      </c>
      <c r="F17" s="43">
        <v>0</v>
      </c>
      <c r="G17" s="58">
        <v>1</v>
      </c>
    </row>
    <row r="18" spans="1:7" ht="19.5" customHeight="1">
      <c r="A18" s="41" t="s">
        <v>278</v>
      </c>
      <c r="B18" s="49" t="s">
        <v>160</v>
      </c>
      <c r="C18" s="57" t="s">
        <v>77</v>
      </c>
      <c r="D18" s="41" t="s">
        <v>282</v>
      </c>
      <c r="E18" s="42">
        <v>0.2</v>
      </c>
      <c r="F18" s="43">
        <v>0</v>
      </c>
      <c r="G18" s="58">
        <v>0.2</v>
      </c>
    </row>
    <row r="19" spans="1:7" ht="19.5" customHeight="1">
      <c r="A19" s="41" t="s">
        <v>278</v>
      </c>
      <c r="B19" s="49" t="s">
        <v>85</v>
      </c>
      <c r="C19" s="57" t="s">
        <v>77</v>
      </c>
      <c r="D19" s="41" t="s">
        <v>283</v>
      </c>
      <c r="E19" s="42">
        <v>1</v>
      </c>
      <c r="F19" s="43">
        <v>0</v>
      </c>
      <c r="G19" s="58">
        <v>1</v>
      </c>
    </row>
    <row r="20" spans="1:7" ht="19.5" customHeight="1">
      <c r="A20" s="41" t="s">
        <v>278</v>
      </c>
      <c r="B20" s="49" t="s">
        <v>284</v>
      </c>
      <c r="C20" s="57" t="s">
        <v>77</v>
      </c>
      <c r="D20" s="41" t="s">
        <v>157</v>
      </c>
      <c r="E20" s="42">
        <v>0.6585</v>
      </c>
      <c r="F20" s="43">
        <v>0</v>
      </c>
      <c r="G20" s="58">
        <v>0.6585</v>
      </c>
    </row>
    <row r="21" spans="1:7" ht="19.5" customHeight="1">
      <c r="A21" s="41" t="s">
        <v>278</v>
      </c>
      <c r="B21" s="49" t="s">
        <v>285</v>
      </c>
      <c r="C21" s="57" t="s">
        <v>77</v>
      </c>
      <c r="D21" s="41" t="s">
        <v>159</v>
      </c>
      <c r="E21" s="42">
        <v>0.3</v>
      </c>
      <c r="F21" s="43">
        <v>0</v>
      </c>
      <c r="G21" s="58">
        <v>0.3</v>
      </c>
    </row>
    <row r="22" spans="1:7" ht="19.5" customHeight="1">
      <c r="A22" s="41" t="s">
        <v>278</v>
      </c>
      <c r="B22" s="49" t="s">
        <v>286</v>
      </c>
      <c r="C22" s="57" t="s">
        <v>77</v>
      </c>
      <c r="D22" s="41" t="s">
        <v>287</v>
      </c>
      <c r="E22" s="42">
        <v>0.878</v>
      </c>
      <c r="F22" s="43">
        <v>0</v>
      </c>
      <c r="G22" s="58">
        <v>0.878</v>
      </c>
    </row>
    <row r="23" spans="1:7" ht="19.5" customHeight="1">
      <c r="A23" s="41" t="s">
        <v>278</v>
      </c>
      <c r="B23" s="49" t="s">
        <v>75</v>
      </c>
      <c r="C23" s="57" t="s">
        <v>77</v>
      </c>
      <c r="D23" s="41" t="s">
        <v>288</v>
      </c>
      <c r="E23" s="42">
        <v>0.706</v>
      </c>
      <c r="F23" s="43">
        <v>0</v>
      </c>
      <c r="G23" s="58">
        <v>0.706</v>
      </c>
    </row>
    <row r="24" spans="1:7" ht="19.5" customHeight="1">
      <c r="A24" s="41" t="s">
        <v>278</v>
      </c>
      <c r="B24" s="49" t="s">
        <v>289</v>
      </c>
      <c r="C24" s="57" t="s">
        <v>77</v>
      </c>
      <c r="D24" s="41" t="s">
        <v>290</v>
      </c>
      <c r="E24" s="42">
        <v>6.744</v>
      </c>
      <c r="F24" s="43">
        <v>0</v>
      </c>
      <c r="G24" s="58">
        <v>6.744</v>
      </c>
    </row>
    <row r="25" spans="1:7" ht="19.5" customHeight="1">
      <c r="A25" s="41" t="s">
        <v>278</v>
      </c>
      <c r="B25" s="49" t="s">
        <v>90</v>
      </c>
      <c r="C25" s="57" t="s">
        <v>77</v>
      </c>
      <c r="D25" s="41" t="s">
        <v>162</v>
      </c>
      <c r="E25" s="42">
        <v>0.878</v>
      </c>
      <c r="F25" s="43">
        <v>0</v>
      </c>
      <c r="G25" s="58">
        <v>0.878</v>
      </c>
    </row>
    <row r="26" spans="1:7" ht="19.5" customHeight="1">
      <c r="A26" s="41" t="s">
        <v>45</v>
      </c>
      <c r="B26" s="49" t="s">
        <v>45</v>
      </c>
      <c r="C26" s="57" t="s">
        <v>45</v>
      </c>
      <c r="D26" s="41" t="s">
        <v>163</v>
      </c>
      <c r="E26" s="42">
        <v>2.4072</v>
      </c>
      <c r="F26" s="43">
        <v>2.4072</v>
      </c>
      <c r="G26" s="58">
        <v>0</v>
      </c>
    </row>
    <row r="27" spans="1:7" ht="19.5" customHeight="1">
      <c r="A27" s="41" t="s">
        <v>291</v>
      </c>
      <c r="B27" s="49" t="s">
        <v>151</v>
      </c>
      <c r="C27" s="57" t="s">
        <v>77</v>
      </c>
      <c r="D27" s="41" t="s">
        <v>292</v>
      </c>
      <c r="E27" s="42">
        <v>2.3832</v>
      </c>
      <c r="F27" s="43">
        <v>2.3832</v>
      </c>
      <c r="G27" s="58">
        <v>0</v>
      </c>
    </row>
    <row r="28" spans="1:7" ht="19.5" customHeight="1">
      <c r="A28" s="41" t="s">
        <v>291</v>
      </c>
      <c r="B28" s="49" t="s">
        <v>160</v>
      </c>
      <c r="C28" s="57" t="s">
        <v>77</v>
      </c>
      <c r="D28" s="41" t="s">
        <v>293</v>
      </c>
      <c r="E28" s="42">
        <v>0.024</v>
      </c>
      <c r="F28" s="43">
        <v>0.024</v>
      </c>
      <c r="G28" s="5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3" footer="0.3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294</v>
      </c>
    </row>
    <row r="2" spans="1:6" ht="19.5" customHeight="1">
      <c r="A2" s="4" t="s">
        <v>295</v>
      </c>
      <c r="B2" s="4"/>
      <c r="C2" s="4"/>
      <c r="D2" s="4"/>
      <c r="E2" s="4"/>
      <c r="F2" s="4"/>
    </row>
    <row r="3" spans="1:6" ht="19.5" customHeight="1">
      <c r="A3" s="5" t="s">
        <v>4</v>
      </c>
      <c r="B3" s="6"/>
      <c r="C3" s="6"/>
      <c r="D3" s="6"/>
      <c r="E3" s="6"/>
      <c r="F3" s="8" t="s">
        <v>5</v>
      </c>
    </row>
    <row r="4" spans="1:6" ht="19.5" customHeight="1">
      <c r="A4" s="9" t="s">
        <v>67</v>
      </c>
      <c r="B4" s="10"/>
      <c r="C4" s="11"/>
      <c r="D4" s="13" t="s">
        <v>68</v>
      </c>
      <c r="E4" s="14" t="s">
        <v>296</v>
      </c>
      <c r="F4" s="12" t="s">
        <v>297</v>
      </c>
    </row>
    <row r="5" spans="1:6" ht="19.5" customHeight="1">
      <c r="A5" s="16" t="s">
        <v>70</v>
      </c>
      <c r="B5" s="17" t="s">
        <v>71</v>
      </c>
      <c r="C5" s="18" t="s">
        <v>72</v>
      </c>
      <c r="D5" s="13"/>
      <c r="E5" s="14"/>
      <c r="F5" s="22"/>
    </row>
    <row r="6" spans="1:6" ht="19.5" customHeight="1">
      <c r="A6" s="49" t="s">
        <v>45</v>
      </c>
      <c r="B6" s="49" t="s">
        <v>45</v>
      </c>
      <c r="C6" s="49" t="s">
        <v>45</v>
      </c>
      <c r="D6" s="50" t="s">
        <v>45</v>
      </c>
      <c r="E6" s="50" t="s">
        <v>57</v>
      </c>
      <c r="F6" s="48">
        <v>53.39</v>
      </c>
    </row>
    <row r="7" spans="1:6" ht="19.5" customHeight="1">
      <c r="A7" s="49" t="s">
        <v>45</v>
      </c>
      <c r="B7" s="49" t="s">
        <v>45</v>
      </c>
      <c r="C7" s="49" t="s">
        <v>45</v>
      </c>
      <c r="D7" s="50" t="s">
        <v>45</v>
      </c>
      <c r="E7" s="50" t="s">
        <v>73</v>
      </c>
      <c r="F7" s="48">
        <v>53.39</v>
      </c>
    </row>
    <row r="8" spans="1:6" ht="19.5" customHeight="1">
      <c r="A8" s="49" t="s">
        <v>45</v>
      </c>
      <c r="B8" s="49" t="s">
        <v>45</v>
      </c>
      <c r="C8" s="49" t="s">
        <v>45</v>
      </c>
      <c r="D8" s="50" t="s">
        <v>45</v>
      </c>
      <c r="E8" s="50" t="s">
        <v>80</v>
      </c>
      <c r="F8" s="48">
        <v>53.39</v>
      </c>
    </row>
    <row r="9" spans="1:6" ht="19.5" customHeight="1">
      <c r="A9" s="49" t="s">
        <v>74</v>
      </c>
      <c r="B9" s="49" t="s">
        <v>75</v>
      </c>
      <c r="C9" s="49" t="s">
        <v>79</v>
      </c>
      <c r="D9" s="50" t="s">
        <v>77</v>
      </c>
      <c r="E9" s="50" t="s">
        <v>298</v>
      </c>
      <c r="F9" s="48">
        <v>3</v>
      </c>
    </row>
    <row r="10" spans="1:6" ht="19.5" customHeight="1">
      <c r="A10" s="49" t="s">
        <v>74</v>
      </c>
      <c r="B10" s="49" t="s">
        <v>75</v>
      </c>
      <c r="C10" s="49" t="s">
        <v>79</v>
      </c>
      <c r="D10" s="50" t="s">
        <v>77</v>
      </c>
      <c r="E10" s="50" t="s">
        <v>299</v>
      </c>
      <c r="F10" s="48">
        <v>2</v>
      </c>
    </row>
    <row r="11" spans="1:6" ht="19.5" customHeight="1">
      <c r="A11" s="49" t="s">
        <v>74</v>
      </c>
      <c r="B11" s="49" t="s">
        <v>75</v>
      </c>
      <c r="C11" s="49" t="s">
        <v>79</v>
      </c>
      <c r="D11" s="50" t="s">
        <v>77</v>
      </c>
      <c r="E11" s="50" t="s">
        <v>300</v>
      </c>
      <c r="F11" s="48">
        <v>38.39</v>
      </c>
    </row>
    <row r="12" spans="1:6" ht="19.5" customHeight="1">
      <c r="A12" s="49" t="s">
        <v>74</v>
      </c>
      <c r="B12" s="49" t="s">
        <v>75</v>
      </c>
      <c r="C12" s="49" t="s">
        <v>79</v>
      </c>
      <c r="D12" s="50" t="s">
        <v>77</v>
      </c>
      <c r="E12" s="50" t="s">
        <v>301</v>
      </c>
      <c r="F12" s="48">
        <v>10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3" footer="0.3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CAIWU\Administrator</cp:lastModifiedBy>
  <cp:lastPrinted>2017-03-15T08:49:05Z</cp:lastPrinted>
  <dcterms:created xsi:type="dcterms:W3CDTF">2018-03-13T03:22:03Z</dcterms:created>
  <dcterms:modified xsi:type="dcterms:W3CDTF">2018-03-21T02:17:01Z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